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Produkt'!A1:R20</definedName>
    <definedName name="_xlnm._FilterDatabase" localSheetId="2">'📊 Per produkt'!A1:P15</definedName>
    <definedName name="_xlnm._FilterDatabase" localSheetId="3">'👤 Per DJ'!A1:N111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3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coca-cola-zero-2l-coca-cola/2295152" TargetMode="External"/><Relationship Id="rId2" Type="http://schemas.openxmlformats.org/officeDocument/2006/relationships/hyperlink" Target="https://handlaprivatkund.ica.se/stores/1004057/products/energidryck-47-3cl-red-bull/1450707" TargetMode="External"/><Relationship Id="rId3" Type="http://schemas.openxmlformats.org/officeDocument/2006/relationships/hyperlink" Target="https://handlaprivatkund.ica.se/stores/1004057/products/kolsyrat-mineralvatten-naturell-12-pack-ica/2152937" TargetMode="External"/><Relationship Id="rId4" Type="http://schemas.openxmlformats.org/officeDocument/2006/relationships/hyperlink" Target="https://handlaprivatkund.ica.se/stores/1004057/products/lask-fanta-zero-hallon-ap-50cl/2037104" TargetMode="External"/><Relationship Id="rId5" Type="http://schemas.openxmlformats.org/officeDocument/2006/relationships/hyperlink" Target="https://handlaprivatkund.ica.se/stores/1004057/products/juice-applen-och-korsbar1l-kiviks/2151743" TargetMode="External"/><Relationship Id="rId6" Type="http://schemas.openxmlformats.org/officeDocument/2006/relationships/hyperlink" Target="https://handlaprivatkund.ica.se/stores/1004057/products/energidryck-lilac-edition-25cl-red-bull/2155249" TargetMode="External"/><Relationship Id="rId7" Type="http://schemas.openxmlformats.org/officeDocument/2006/relationships/hyperlink" Target="https://handlaprivatkund.ica.se/stores/1004057/products/vatten-kolsyrat-paron-apple-50cl-ica/2023847" TargetMode="External"/><Relationship Id="rId8" Type="http://schemas.openxmlformats.org/officeDocument/2006/relationships/hyperlink" Target="https://handlaprivatkund.ica.se/stores/1004057/products/lask-cola-zero-1l-coca-cola/2294971" TargetMode="External"/><Relationship Id="rId9" Type="http://schemas.openxmlformats.org/officeDocument/2006/relationships/hyperlink" Target="https://handlaprivatkund.ica.se/stores/1004057/products/loop-strawberry-ice-strong-12-5-gram/2170190" TargetMode="External"/><Relationship Id="rId10" Type="http://schemas.openxmlformats.org/officeDocument/2006/relationships/hyperlink" Target="https://handlaprivatkund.ica.se/stores/1004057/products/smorgasran-165g-ica/2140113" TargetMode="External"/><Relationship Id="rId11" Type="http://schemas.openxmlformats.org/officeDocument/2006/relationships/hyperlink" Target="https://www.systembolaget.se/produkt/sprit/vimmerby-spritfabrik-vodka-vodka-vodka/3302902/" TargetMode="External"/><Relationship Id="rId12" Type="http://schemas.openxmlformats.org/officeDocument/2006/relationships/hyperlink" Target="https://www.systembolaget.se/produkt/vin/moet-chandon-brut-imperial/751801/" TargetMode="External"/><Relationship Id="rId13" Type="http://schemas.openxmlformats.org/officeDocument/2006/relationships/hyperlink" Target="https://www.systembolaget.se/produkt/vin/veuve-clicquot-brut/873060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coca-cola-zero-2l-coca-cola/2295152" TargetMode="External"/><Relationship Id="rId2" Type="http://schemas.openxmlformats.org/officeDocument/2006/relationships/hyperlink" Target="https://handlaprivatkund.ica.se/stores/1004057/products/kolsyrat-mineralvatten-naturell-12-pack-ica/2152937" TargetMode="External"/><Relationship Id="rId3" Type="http://schemas.openxmlformats.org/officeDocument/2006/relationships/hyperlink" Target="https://handlaprivatkund.ica.se/stores/1004057/products/energidryck-47-3cl-red-bull/1450707" TargetMode="External"/><Relationship Id="rId4" Type="http://schemas.openxmlformats.org/officeDocument/2006/relationships/hyperlink" Target="https://handlaprivatkund.ica.se/stores/1004057/products/smorgasran-165g-ica/2140113" TargetMode="External"/><Relationship Id="rId5" Type="http://schemas.openxmlformats.org/officeDocument/2006/relationships/hyperlink" Target="https://handlaprivatkund.ica.se/stores/1004057/products/energidryck-47-3cl-red-bull/1450707" TargetMode="External"/><Relationship Id="rId6" Type="http://schemas.openxmlformats.org/officeDocument/2006/relationships/hyperlink" Target="https://handlaprivatkund.ica.se/stores/1004057/products/vatten-kolsyrat-paron-apple-50cl-ica/2023847" TargetMode="External"/><Relationship Id="rId7" Type="http://schemas.openxmlformats.org/officeDocument/2006/relationships/hyperlink" Target="https://handlaprivatkund.ica.se/stores/1004057/products/juice-applen-och-korsbar1l-kiviks/2151743" TargetMode="External"/><Relationship Id="rId8" Type="http://schemas.openxmlformats.org/officeDocument/2006/relationships/hyperlink" Target="https://handlaprivatkund.ica.se/stores/1004057/products/coca-cola-zero-2l-coca-cola/2295152" TargetMode="External"/><Relationship Id="rId9" Type="http://schemas.openxmlformats.org/officeDocument/2006/relationships/hyperlink" Target="https://handlaprivatkund.ica.se/stores/1004057/products/lask-fanta-zero-hallon-ap-50cl/2037104" TargetMode="External"/><Relationship Id="rId10" Type="http://schemas.openxmlformats.org/officeDocument/2006/relationships/hyperlink" Target="https://www.systembolaget.se/produkt/vin/moet-chandon-brut-imperial/751801/" TargetMode="External"/><Relationship Id="rId11" Type="http://schemas.openxmlformats.org/officeDocument/2006/relationships/hyperlink" Target="https://handlaprivatkund.ica.se/stores/1004057/products/coca-cola-zero-2l-coca-cola/2295152" TargetMode="External"/><Relationship Id="rId12" Type="http://schemas.openxmlformats.org/officeDocument/2006/relationships/hyperlink" Target="https://www.systembolaget.se/produkt/sprit/vimmerby-spritfabrik-vodka-vodka-vodka/3302902/" TargetMode="External"/><Relationship Id="rId13" Type="http://schemas.openxmlformats.org/officeDocument/2006/relationships/hyperlink" Target="https://handlaprivatkund.ica.se/stores/1004057/products/energidryck-lilac-edition-25cl-red-bull/2155249" TargetMode="External"/><Relationship Id="rId14" Type="http://schemas.openxmlformats.org/officeDocument/2006/relationships/hyperlink" Target="https://handlaprivatkund.ica.se/stores/1004057/products/loop-strawberry-ice-strong-12-5-gram/2170190" TargetMode="External"/><Relationship Id="rId15" Type="http://schemas.openxmlformats.org/officeDocument/2006/relationships/hyperlink" Target="https://handlaprivatkund.ica.se/stores/1004057/products/kolsyrat-mineralvatten-naturell-12-pack-ica/2152937" TargetMode="External"/><Relationship Id="rId16" Type="http://schemas.openxmlformats.org/officeDocument/2006/relationships/hyperlink" Target="https://handlaprivatkund.ica.se/stores/1004057/products/kolsyrat-mineralvatten-naturell-12-pack-ica/2152937" TargetMode="External"/><Relationship Id="rId17" Type="http://schemas.openxmlformats.org/officeDocument/2006/relationships/hyperlink" Target="https://www.systembolaget.se/produkt/vin/veuve-clicquot-brut/8730609/" TargetMode="External"/><Relationship Id="rId18" Type="http://schemas.openxmlformats.org/officeDocument/2006/relationships/hyperlink" Target="https://handlaprivatkund.ica.se/stores/1004057/products/lask-cola-zero-1l-coca-cola/229497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adaro" TargetMode="External"/><Relationship Id="rId2" Type="http://schemas.openxmlformats.org/officeDocument/2006/relationships/hyperlink" Target="https://riders.onevisionfestival.com/artists/angerfist" TargetMode="External"/><Relationship Id="rId3" Type="http://schemas.openxmlformats.org/officeDocument/2006/relationships/hyperlink" Target="https://riders.onevisionfestival.com/artists/angerfist" TargetMode="External"/><Relationship Id="rId4" Type="http://schemas.openxmlformats.org/officeDocument/2006/relationships/hyperlink" Target="https://riders.onevisionfestival.com/artists/angerfist" TargetMode="External"/><Relationship Id="rId5" Type="http://schemas.openxmlformats.org/officeDocument/2006/relationships/hyperlink" Target="https://riders.onevisionfestival.com/artists/angerfist" TargetMode="External"/><Relationship Id="rId6" Type="http://schemas.openxmlformats.org/officeDocument/2006/relationships/hyperlink" Target="https://riders.onevisionfestival.com/artists/bulletproof" TargetMode="External"/><Relationship Id="rId7" Type="http://schemas.openxmlformats.org/officeDocument/2006/relationships/hyperlink" Target="https://riders.onevisionfestival.com/artists/bulletproof" TargetMode="External"/><Relationship Id="rId8" Type="http://schemas.openxmlformats.org/officeDocument/2006/relationships/hyperlink" Target="https://riders.onevisionfestival.com/artists/bulletproof" TargetMode="External"/><Relationship Id="rId9" Type="http://schemas.openxmlformats.org/officeDocument/2006/relationships/hyperlink" Target="https://riders.onevisionfestival.com/artists/barber" TargetMode="External"/><Relationship Id="rId10" Type="http://schemas.openxmlformats.org/officeDocument/2006/relationships/hyperlink" Target="https://riders.onevisionfestival.com/artists/barber" TargetMode="External"/><Relationship Id="rId11" Type="http://schemas.openxmlformats.org/officeDocument/2006/relationships/hyperlink" Target="https://riders.onevisionfestival.com/artists/barber" TargetMode="External"/><Relationship Id="rId12" Type="http://schemas.openxmlformats.org/officeDocument/2006/relationships/hyperlink" Target="https://riders.onevisionfestival.com/artists/barber" TargetMode="External"/><Relationship Id="rId13" Type="http://schemas.openxmlformats.org/officeDocument/2006/relationships/hyperlink" Target="https://riders.onevisionfestival.com/artists/barber" TargetMode="External"/><Relationship Id="rId14" Type="http://schemas.openxmlformats.org/officeDocument/2006/relationships/hyperlink" Target="https://riders.onevisionfestival.com/artists/bass-chaserz" TargetMode="External"/><Relationship Id="rId15" Type="http://schemas.openxmlformats.org/officeDocument/2006/relationships/hyperlink" Target="https://riders.onevisionfestival.com/artists/bass-chaserz" TargetMode="External"/><Relationship Id="rId16" Type="http://schemas.openxmlformats.org/officeDocument/2006/relationships/hyperlink" Target="https://riders.onevisionfestival.com/artists/bass-chaserz" TargetMode="External"/><Relationship Id="rId17" Type="http://schemas.openxmlformats.org/officeDocument/2006/relationships/hyperlink" Target="https://riders.onevisionfestival.com/artists/bass-chaserz" TargetMode="External"/><Relationship Id="rId18" Type="http://schemas.openxmlformats.org/officeDocument/2006/relationships/hyperlink" Target="https://riders.onevisionfestival.com/artists/d-sturb" TargetMode="External"/><Relationship Id="rId19" Type="http://schemas.openxmlformats.org/officeDocument/2006/relationships/hyperlink" Target="https://riders.onevisionfestival.com/artists/d-sturb" TargetMode="External"/><Relationship Id="rId20" Type="http://schemas.openxmlformats.org/officeDocument/2006/relationships/hyperlink" Target="https://riders.onevisionfestival.com/artists/d-sturb" TargetMode="External"/><Relationship Id="rId21" Type="http://schemas.openxmlformats.org/officeDocument/2006/relationships/hyperlink" Target="https://riders.onevisionfestival.com/artists/d-sturb" TargetMode="External"/><Relationship Id="rId22" Type="http://schemas.openxmlformats.org/officeDocument/2006/relationships/hyperlink" Target="https://riders.onevisionfestival.com/artists/d-sturb" TargetMode="External"/><Relationship Id="rId23" Type="http://schemas.openxmlformats.org/officeDocument/2006/relationships/hyperlink" Target="https://riders.onevisionfestival.com/artists/jason-payne" TargetMode="External"/><Relationship Id="rId24" Type="http://schemas.openxmlformats.org/officeDocument/2006/relationships/hyperlink" Target="https://riders.onevisionfestival.com/artists/jason-payne" TargetMode="External"/><Relationship Id="rId25" Type="http://schemas.openxmlformats.org/officeDocument/2006/relationships/hyperlink" Target="https://riders.onevisionfestival.com/artists/jason-payne" TargetMode="External"/><Relationship Id="rId26" Type="http://schemas.openxmlformats.org/officeDocument/2006/relationships/hyperlink" Target="https://riders.onevisionfestival.com/artists/jason-payne" TargetMode="External"/><Relationship Id="rId27" Type="http://schemas.openxmlformats.org/officeDocument/2006/relationships/hyperlink" Target="https://riders.onevisionfestival.com/artists/krowdexx" TargetMode="External"/><Relationship Id="rId28" Type="http://schemas.openxmlformats.org/officeDocument/2006/relationships/hyperlink" Target="https://riders.onevisionfestival.com/artists/mad-dog" TargetMode="External"/><Relationship Id="rId29" Type="http://schemas.openxmlformats.org/officeDocument/2006/relationships/hyperlink" Target="https://riders.onevisionfestival.com/artists/mad-dog" TargetMode="External"/><Relationship Id="rId30" Type="http://schemas.openxmlformats.org/officeDocument/2006/relationships/hyperlink" Target="https://riders.onevisionfestival.com/artists/mad-dog" TargetMode="External"/><Relationship Id="rId31" Type="http://schemas.openxmlformats.org/officeDocument/2006/relationships/hyperlink" Target="https://riders.onevisionfestival.com/artists/mad-dog" TargetMode="External"/><Relationship Id="rId32" Type="http://schemas.openxmlformats.org/officeDocument/2006/relationships/hyperlink" Target="https://riders.onevisionfestival.com/artists/miss-k8" TargetMode="External"/><Relationship Id="rId33" Type="http://schemas.openxmlformats.org/officeDocument/2006/relationships/hyperlink" Target="https://riders.onevisionfestival.com/artists/miss-k8" TargetMode="External"/><Relationship Id="rId34" Type="http://schemas.openxmlformats.org/officeDocument/2006/relationships/hyperlink" Target="https://riders.onevisionfestival.com/artists/miss-k8" TargetMode="External"/><Relationship Id="rId35" Type="http://schemas.openxmlformats.org/officeDocument/2006/relationships/hyperlink" Target="https://riders.onevisionfestival.com/artists/miss-k8" TargetMode="External"/><Relationship Id="rId36" Type="http://schemas.openxmlformats.org/officeDocument/2006/relationships/hyperlink" Target="https://riders.onevisionfestival.com/artists/miss-k8" TargetMode="External"/><Relationship Id="rId37" Type="http://schemas.openxmlformats.org/officeDocument/2006/relationships/hyperlink" Target="https://riders.onevisionfestival.com/artists/miss-k8" TargetMode="External"/><Relationship Id="rId38" Type="http://schemas.openxmlformats.org/officeDocument/2006/relationships/hyperlink" Target="https://riders.onevisionfestival.com/artists/miss-k8" TargetMode="External"/><Relationship Id="rId39" Type="http://schemas.openxmlformats.org/officeDocument/2006/relationships/hyperlink" Target="https://riders.onevisionfestival.com/artists/nightcraft" TargetMode="External"/><Relationship Id="rId40" Type="http://schemas.openxmlformats.org/officeDocument/2006/relationships/hyperlink" Target="https://riders.onevisionfestival.com/artists/nightcraft" TargetMode="External"/><Relationship Id="rId41" Type="http://schemas.openxmlformats.org/officeDocument/2006/relationships/hyperlink" Target="https://riders.onevisionfestival.com/artists/nightcraft" TargetMode="External"/><Relationship Id="rId42" Type="http://schemas.openxmlformats.org/officeDocument/2006/relationships/hyperlink" Target="https://riders.onevisionfestival.com/artists/nightcraft" TargetMode="External"/><Relationship Id="rId43" Type="http://schemas.openxmlformats.org/officeDocument/2006/relationships/hyperlink" Target="https://riders.onevisionfestival.com/artists/nightcraft" TargetMode="External"/><Relationship Id="rId44" Type="http://schemas.openxmlformats.org/officeDocument/2006/relationships/hyperlink" Target="https://riders.onevisionfestival.com/artists/nightcraft" TargetMode="External"/><Relationship Id="rId45" Type="http://schemas.openxmlformats.org/officeDocument/2006/relationships/hyperlink" Target="https://riders.onevisionfestival.com/artists/nightcraft" TargetMode="External"/><Relationship Id="rId46" Type="http://schemas.openxmlformats.org/officeDocument/2006/relationships/hyperlink" Target="https://riders.onevisionfestival.com/artists/omnya" TargetMode="External"/><Relationship Id="rId47" Type="http://schemas.openxmlformats.org/officeDocument/2006/relationships/hyperlink" Target="https://riders.onevisionfestival.com/artists/omnya" TargetMode="External"/><Relationship Id="rId48" Type="http://schemas.openxmlformats.org/officeDocument/2006/relationships/hyperlink" Target="https://riders.onevisionfestival.com/artists/omnya" TargetMode="External"/><Relationship Id="rId49" Type="http://schemas.openxmlformats.org/officeDocument/2006/relationships/hyperlink" Target="https://riders.onevisionfestival.com/artists/omnya" TargetMode="External"/><Relationship Id="rId50" Type="http://schemas.openxmlformats.org/officeDocument/2006/relationships/hyperlink" Target="https://riders.onevisionfestival.com/artists/rejecta" TargetMode="External"/><Relationship Id="rId51" Type="http://schemas.openxmlformats.org/officeDocument/2006/relationships/hyperlink" Target="https://riders.onevisionfestival.com/artists/rejecta" TargetMode="External"/><Relationship Id="rId52" Type="http://schemas.openxmlformats.org/officeDocument/2006/relationships/hyperlink" Target="https://riders.onevisionfestival.com/artists/rejecta" TargetMode="External"/><Relationship Id="rId53" Type="http://schemas.openxmlformats.org/officeDocument/2006/relationships/hyperlink" Target="https://riders.onevisionfestival.com/artists/rejecta" TargetMode="External"/><Relationship Id="rId54" Type="http://schemas.openxmlformats.org/officeDocument/2006/relationships/hyperlink" Target="https://riders.onevisionfestival.com/artists/rejecta" TargetMode="External"/><Relationship Id="rId55" Type="http://schemas.openxmlformats.org/officeDocument/2006/relationships/hyperlink" Target="https://riders.onevisionfestival.com/artists/rejecta" TargetMode="External"/><Relationship Id="rId56" Type="http://schemas.openxmlformats.org/officeDocument/2006/relationships/hyperlink" Target="https://riders.onevisionfestival.com/artists/rejecta" TargetMode="External"/><Relationship Id="rId57" Type="http://schemas.openxmlformats.org/officeDocument/2006/relationships/hyperlink" Target="https://riders.onevisionfestival.com/artists/rejecta" TargetMode="External"/><Relationship Id="rId58" Type="http://schemas.openxmlformats.org/officeDocument/2006/relationships/hyperlink" Target="https://riders.onevisionfestival.com/artists/rejecta" TargetMode="External"/><Relationship Id="rId59" Type="http://schemas.openxmlformats.org/officeDocument/2006/relationships/hyperlink" Target="https://riders.onevisionfestival.com/artists/rejecta" TargetMode="External"/><Relationship Id="rId60" Type="http://schemas.openxmlformats.org/officeDocument/2006/relationships/hyperlink" Target="https://riders.onevisionfestival.com/artists/slaughterhouse" TargetMode="External"/><Relationship Id="rId61" Type="http://schemas.openxmlformats.org/officeDocument/2006/relationships/hyperlink" Target="https://riders.onevisionfestival.com/artists/slaughterhouse" TargetMode="External"/><Relationship Id="rId62" Type="http://schemas.openxmlformats.org/officeDocument/2006/relationships/hyperlink" Target="https://riders.onevisionfestival.com/artists/slaughterhouse" TargetMode="External"/><Relationship Id="rId63" Type="http://schemas.openxmlformats.org/officeDocument/2006/relationships/hyperlink" Target="https://riders.onevisionfestival.com/artists/slaughterhouse" TargetMode="External"/><Relationship Id="rId64" Type="http://schemas.openxmlformats.org/officeDocument/2006/relationships/hyperlink" Target="https://riders.onevisionfestival.com/artists/slaughterhouse" TargetMode="External"/><Relationship Id="rId65" Type="http://schemas.openxmlformats.org/officeDocument/2006/relationships/hyperlink" Target="https://riders.onevisionfestival.com/artists/slaughterhouse" TargetMode="External"/><Relationship Id="rId66" Type="http://schemas.openxmlformats.org/officeDocument/2006/relationships/hyperlink" Target="https://riders.onevisionfestival.com/artists/slaughterhouse" TargetMode="External"/><Relationship Id="rId67" Type="http://schemas.openxmlformats.org/officeDocument/2006/relationships/hyperlink" Target="https://riders.onevisionfestival.com/artists/slaughterhouse" TargetMode="External"/><Relationship Id="rId68" Type="http://schemas.openxmlformats.org/officeDocument/2006/relationships/hyperlink" Target="https://riders.onevisionfestival.com/artists/slaughterhouse" TargetMode="External"/><Relationship Id="rId69" Type="http://schemas.openxmlformats.org/officeDocument/2006/relationships/hyperlink" Target="https://riders.onevisionfestival.com/artists/slaughterhouse" TargetMode="External"/><Relationship Id="rId70" Type="http://schemas.openxmlformats.org/officeDocument/2006/relationships/hyperlink" Target="https://riders.onevisionfestival.com/artists/slaughterhouse" TargetMode="External"/><Relationship Id="rId71" Type="http://schemas.openxmlformats.org/officeDocument/2006/relationships/hyperlink" Target="https://riders.onevisionfestival.com/artists/slaughterhouse" TargetMode="External"/><Relationship Id="rId72" Type="http://schemas.openxmlformats.org/officeDocument/2006/relationships/hyperlink" Target="https://riders.onevisionfestival.com/artists/unproven" TargetMode="External"/><Relationship Id="rId73" Type="http://schemas.openxmlformats.org/officeDocument/2006/relationships/hyperlink" Target="https://riders.onevisionfestival.com/artists/unproven" TargetMode="External"/><Relationship Id="rId74" Type="http://schemas.openxmlformats.org/officeDocument/2006/relationships/hyperlink" Target="https://riders.onevisionfestival.com/artists/unproven" TargetMode="External"/><Relationship Id="rId75" Type="http://schemas.openxmlformats.org/officeDocument/2006/relationships/hyperlink" Target="https://riders.onevisionfestival.com/artists/unproven" TargetMode="External"/><Relationship Id="rId76" Type="http://schemas.openxmlformats.org/officeDocument/2006/relationships/hyperlink" Target="https://riders.onevisionfestival.com/artists/unprov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ICA Maxi + Systembolaget</v>
      </c>
    </row>
    <row r="4">
      <c r="A4" t="str">
        <v>Period</v>
      </c>
      <c r="B4" t="str">
        <v>Sön 9 aug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01:47:17</v>
      </c>
    </row>
    <row r="8">
      <c r="A8" t="str">
        <v>Totaler</v>
      </c>
    </row>
    <row r="9">
      <c r="A9" t="str">
        <v>Antal SKU</v>
      </c>
      <c r="B9" s="1">
        <v>13</v>
      </c>
    </row>
    <row r="10">
      <c r="A10" t="str">
        <v>Antal enheter att köpa</v>
      </c>
      <c r="B10" s="1">
        <v>111</v>
      </c>
    </row>
    <row r="11">
      <c r="A11" t="str">
        <v xml:space="preserve">  varav ICA</v>
      </c>
      <c r="B11" s="1">
        <v>108</v>
      </c>
    </row>
    <row r="12">
      <c r="A12" t="str">
        <v xml:space="preserve">  varav Systembolaget</v>
      </c>
      <c r="B12" s="1">
        <v>3</v>
      </c>
    </row>
    <row r="13">
      <c r="A13" t="str">
        <v>Att betala (efter eventuella rabatter)</v>
      </c>
      <c r="B13" s="2">
        <v>12876</v>
      </c>
    </row>
    <row r="14">
      <c r="A14" t="str">
        <v>Listpris före rabatt</v>
      </c>
      <c r="B14" s="2">
        <v>12876</v>
      </c>
    </row>
    <row r="15">
      <c r="A15" t="str">
        <v>Sparat</v>
      </c>
      <c r="B15" s="2">
        <v>0</v>
      </c>
    </row>
    <row r="16">
      <c r="A16" t="str">
        <v>Pant</v>
      </c>
      <c r="B16" s="2">
        <v>342</v>
      </c>
    </row>
    <row r="17">
      <c r="A17" t="str">
        <v>Antal DJs (med drinks/food)</v>
      </c>
      <c r="B17" s="1">
        <v>16</v>
      </c>
    </row>
    <row r="18">
      <c r="A18" t="str">
        <v>Länkade rider-rader</v>
      </c>
      <c r="B18" t="str">
        <v>18 / 94</v>
      </c>
    </row>
    <row r="19">
      <c r="A19" t="str">
        <v>Olänkade rader (måste handlas separat)</v>
      </c>
      <c r="B19" s="1">
        <v>76</v>
      </c>
    </row>
    <row r="21">
      <c r="A21" t="str">
        <v>Flikar i denna fil</v>
      </c>
    </row>
    <row r="22">
      <c r="A22" t="str">
        <v>📐 DJ × Produkt</v>
      </c>
      <c r="B22" t="str">
        <v>Pivot/matris — en rad per artist, en kolumn per SKU. Snabb överblick: skanna en rad för en DJ, en kolumn för en produkt.</v>
      </c>
    </row>
    <row r="23">
      <c r="A23" t="str">
        <v>📊 Per produkt</v>
      </c>
      <c r="B23" t="str">
        <v>En rad per SKU. Procurement-vy — det här är vad du betalar för i kassan.</v>
      </c>
    </row>
    <row r="24">
      <c r="A24" t="str">
        <v>👤 Per DJ</v>
      </c>
      <c r="B24" t="str">
        <v>Grupperat per artist (drill-down). En rad per rider-rad med substitut, noter, mappad produkt.</v>
      </c>
    </row>
    <row r="25">
      <c r="A25" t="str">
        <v>📅 Per dag</v>
      </c>
      <c r="B25" t="str">
        <v>En rad per (dag, SKU). Producent-vy — pre-staging inför showdag.</v>
      </c>
    </row>
    <row r="26">
      <c r="A26" t="str">
        <v>⚠️ Olänkade</v>
      </c>
      <c r="B26" t="str">
        <v>Rider-rader utan kopplad produkt — kräver manuell sourcing.</v>
      </c>
    </row>
  </sheetData>
  <ignoredErrors>
    <ignoredError numberStoredAsText="1" sqref="A1:B2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20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8.83203125" customWidth="1"/>
    <col min="15" max="15" width="8.83203125" customWidth="1"/>
    <col min="16" max="16" width="8.83203125" customWidth="1"/>
    <col min="17" max="17" width="16.83203125" customWidth="1"/>
    <col min="18" max="18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🛒 Coca-Cola Zero 2L Coca-Cola</v>
      </c>
      <c r="E1" t="str">
        <v>🛒 Energidryck 47,3cl Red Bull</v>
      </c>
      <c r="F1" t="str">
        <v>🛒 Kolsyrat Mineralvatten Naturell 12-pack ICA</v>
      </c>
      <c r="G1" t="str">
        <v>🛒 Läsk Fanta Zero Hallon ÅP 50cl</v>
      </c>
      <c r="H1" t="str">
        <v>🛒 Juice Äpplen och Körsbär1L Kiviks</v>
      </c>
      <c r="I1" t="str">
        <v>🛒 Energidryck Lilac Edition 25cl Red Bull</v>
      </c>
      <c r="J1" t="str">
        <v>🛒 Vatten Kolsyrat Päron Äpple 50cl ICA</v>
      </c>
      <c r="K1" t="str">
        <v>🛒 Läsk Cola Zero 1l Coca-Cola</v>
      </c>
      <c r="L1" t="str">
        <v>🛒 Loop Strawberry Ice Strong 12.5 Gram</v>
      </c>
      <c r="M1" t="str">
        <v>🛒 Smörgåsrån 165g ICA</v>
      </c>
      <c r="N1" t="str">
        <v>🍺 Vimmerby Spritfabrik Vodka Vodka Vodka</v>
      </c>
      <c r="O1" t="str">
        <v>🍺 Moët &amp; Chandon Brut Impérial</v>
      </c>
      <c r="P1" t="str">
        <v>🍺 Veuve Clicquot Brut</v>
      </c>
      <c r="Q1" t="str">
        <v>Att betala (kr)</v>
      </c>
      <c r="R1" t="str">
        <v>⚠ Olänkat</v>
      </c>
    </row>
    <row r="2">
      <c r="A2" t="str">
        <v/>
      </c>
      <c r="B2" t="str">
        <v/>
      </c>
      <c r="C2" t="str">
        <v/>
      </c>
      <c r="D2" t="str">
        <v>2L · 2295152</v>
      </c>
      <c r="E2" t="str">
        <v>0.473L · 1450707</v>
      </c>
      <c r="F2" t="str">
        <v>3.96L · 2152937</v>
      </c>
      <c r="G2" t="str">
        <v>0.5L · 2037104</v>
      </c>
      <c r="H2" t="str">
        <v>1L · 2151743</v>
      </c>
      <c r="I2" t="str">
        <v>0.25L · 2155249</v>
      </c>
      <c r="J2" t="str">
        <v>0.5L · 2023847</v>
      </c>
      <c r="K2" t="str">
        <v>1L · 2294971</v>
      </c>
      <c r="L2" t="str">
        <v>2170190</v>
      </c>
      <c r="M2" t="str">
        <v>0.165kg · 2140113</v>
      </c>
      <c r="N2" t="str">
        <v>500 ml · 3302902</v>
      </c>
      <c r="O2" t="str">
        <v>750 ml · 751801</v>
      </c>
      <c r="P2" t="str">
        <v>6000 ml · 8730609</v>
      </c>
      <c r="Q2" t="str">
        <v/>
      </c>
      <c r="R2" t="str">
        <v/>
      </c>
    </row>
    <row r="3">
      <c r="A3" t="str">
        <v>Sön 9 aug</v>
      </c>
      <c r="B3" t="str">
        <v>Adaro</v>
      </c>
      <c r="C3" s="1">
        <v>5</v>
      </c>
      <c r="D3" s="1">
        <v>12</v>
      </c>
      <c r="E3" s="1">
        <v>12</v>
      </c>
      <c r="F3" s="1">
        <v>12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s="1">
        <v>1</v>
      </c>
      <c r="N3" t="str">
        <v/>
      </c>
      <c r="O3" t="str">
        <v/>
      </c>
      <c r="P3" t="str">
        <v/>
      </c>
      <c r="Q3" s="2">
        <v>1044.55</v>
      </c>
      <c r="R3" s="1">
        <v>1</v>
      </c>
    </row>
    <row r="4">
      <c r="A4" t="str">
        <v>Sön 9 aug</v>
      </c>
      <c r="B4" t="str">
        <v>Angerfist</v>
      </c>
      <c r="C4" s="1">
        <v>6</v>
      </c>
      <c r="D4" t="str">
        <v/>
      </c>
      <c r="E4" s="1">
        <v>6</v>
      </c>
      <c r="F4" t="str">
        <v/>
      </c>
      <c r="G4" t="str">
        <v/>
      </c>
      <c r="H4" t="str">
        <v/>
      </c>
      <c r="I4" t="str">
        <v/>
      </c>
      <c r="J4" s="1">
        <v>4</v>
      </c>
      <c r="K4" t="str">
        <v/>
      </c>
      <c r="L4" t="str">
        <v/>
      </c>
      <c r="M4" t="str">
        <v/>
      </c>
      <c r="N4" t="str">
        <v/>
      </c>
      <c r="O4" t="str">
        <v/>
      </c>
      <c r="P4" t="str">
        <v/>
      </c>
      <c r="Q4" s="2">
        <v>159.72</v>
      </c>
      <c r="R4" s="1">
        <v>4</v>
      </c>
    </row>
    <row r="5">
      <c r="A5" t="str">
        <v>Sön 9 aug</v>
      </c>
      <c r="B5" t="str">
        <v>Barber</v>
      </c>
      <c r="C5" s="1">
        <v>5</v>
      </c>
      <c r="D5" t="str">
        <v/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  <c r="O5" t="str">
        <v/>
      </c>
      <c r="P5" t="str">
        <v/>
      </c>
      <c r="Q5" t="str">
        <v/>
      </c>
      <c r="R5" s="1">
        <v>5</v>
      </c>
    </row>
    <row r="6">
      <c r="A6" t="str">
        <v>Sön 9 aug</v>
      </c>
      <c r="B6" t="str">
        <v>Bass Chaserz</v>
      </c>
      <c r="C6" s="1">
        <v>8</v>
      </c>
      <c r="D6" s="1">
        <v>12</v>
      </c>
      <c r="E6" t="str">
        <v/>
      </c>
      <c r="F6" t="str">
        <v/>
      </c>
      <c r="G6" s="1">
        <v>12</v>
      </c>
      <c r="H6" s="1">
        <v>12</v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  <c r="O6" s="1">
        <v>1</v>
      </c>
      <c r="P6" t="str">
        <v/>
      </c>
      <c r="Q6" s="2">
        <v>1267.48</v>
      </c>
      <c r="R6" s="1">
        <v>4</v>
      </c>
    </row>
    <row r="7">
      <c r="A7" t="str">
        <v>Sön 9 aug</v>
      </c>
      <c r="B7" t="str">
        <v>BULLETPROOF</v>
      </c>
      <c r="C7" s="1">
        <v>3</v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/>
      </c>
      <c r="O7" t="str">
        <v/>
      </c>
      <c r="P7" t="str">
        <v/>
      </c>
      <c r="Q7" t="str">
        <v/>
      </c>
      <c r="R7" s="1">
        <v>3</v>
      </c>
    </row>
    <row r="8">
      <c r="A8" t="str">
        <v>Sön 9 aug</v>
      </c>
      <c r="B8" t="str">
        <v>D-STURB</v>
      </c>
      <c r="C8" s="1">
        <v>9</v>
      </c>
      <c r="D8" s="1">
        <v>10</v>
      </c>
      <c r="E8" t="str">
        <v/>
      </c>
      <c r="F8" t="str">
        <v/>
      </c>
      <c r="G8" t="str">
        <v/>
      </c>
      <c r="H8" t="str">
        <v/>
      </c>
      <c r="I8" s="1">
        <v>6</v>
      </c>
      <c r="J8" t="str">
        <v/>
      </c>
      <c r="K8" t="str">
        <v/>
      </c>
      <c r="L8" s="1">
        <v>1</v>
      </c>
      <c r="M8" t="str">
        <v/>
      </c>
      <c r="N8" s="1">
        <v>1</v>
      </c>
      <c r="O8" t="str">
        <v/>
      </c>
      <c r="P8" t="str">
        <v/>
      </c>
      <c r="Q8" s="2">
        <v>706.6500000000001</v>
      </c>
      <c r="R8" s="1">
        <v>5</v>
      </c>
    </row>
    <row r="9">
      <c r="A9" t="str">
        <v>Sön 9 aug</v>
      </c>
      <c r="B9" t="str">
        <v>Jason Payne</v>
      </c>
      <c r="C9" s="1">
        <v>4</v>
      </c>
      <c r="D9" t="str">
        <v/>
      </c>
      <c r="E9" t="str">
        <v/>
      </c>
      <c r="F9" t="str">
        <v/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/>
      </c>
      <c r="O9" t="str">
        <v/>
      </c>
      <c r="P9" t="str">
        <v/>
      </c>
      <c r="Q9" t="str">
        <v/>
      </c>
      <c r="R9" s="1">
        <v>4</v>
      </c>
    </row>
    <row r="10">
      <c r="A10" t="str">
        <v>Sön 9 aug</v>
      </c>
      <c r="B10" t="str">
        <v>Krowdexx</v>
      </c>
      <c r="C10" s="1">
        <v>1</v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/>
      </c>
      <c r="O10" t="str">
        <v/>
      </c>
      <c r="P10" t="str">
        <v/>
      </c>
      <c r="Q10" t="str">
        <v/>
      </c>
      <c r="R10" s="1">
        <v>1</v>
      </c>
    </row>
    <row r="11">
      <c r="A11" t="str">
        <v>Sön 9 aug</v>
      </c>
      <c r="B11" t="str">
        <v>MAD DOG DJ-SET</v>
      </c>
      <c r="C11" s="1">
        <v>4</v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/>
      </c>
      <c r="O11" t="str">
        <v/>
      </c>
      <c r="P11" t="str">
        <v/>
      </c>
      <c r="Q11" t="str">
        <v/>
      </c>
      <c r="R11" s="1">
        <v>4</v>
      </c>
    </row>
    <row r="12">
      <c r="A12" t="str">
        <v>Sön 9 aug</v>
      </c>
      <c r="B12" t="str">
        <v>Miss K8</v>
      </c>
      <c r="C12" s="1">
        <v>7</v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/>
      </c>
      <c r="O12" t="str">
        <v/>
      </c>
      <c r="P12" t="str">
        <v/>
      </c>
      <c r="Q12" t="str">
        <v/>
      </c>
      <c r="R12" s="1">
        <v>7</v>
      </c>
    </row>
    <row r="13">
      <c r="A13" t="str">
        <v>Sön 9 aug</v>
      </c>
      <c r="B13" t="str">
        <v>Nightcraft</v>
      </c>
      <c r="C13" s="1">
        <v>7</v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  <c r="O13" t="str">
        <v/>
      </c>
      <c r="P13" t="str">
        <v/>
      </c>
      <c r="Q13" t="str">
        <v/>
      </c>
      <c r="R13" s="1">
        <v>7</v>
      </c>
    </row>
    <row r="14">
      <c r="A14" t="str">
        <v>Sön 9 aug</v>
      </c>
      <c r="B14" t="str">
        <v>OMNYA</v>
      </c>
      <c r="C14" s="1">
        <v>4</v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  <c r="O14" t="str">
        <v/>
      </c>
      <c r="P14" t="str">
        <v/>
      </c>
      <c r="Q14" t="str">
        <v/>
      </c>
      <c r="R14" s="1">
        <v>4</v>
      </c>
    </row>
    <row r="15">
      <c r="A15" t="str">
        <v>Sön 9 aug</v>
      </c>
      <c r="B15" t="str">
        <v>Partyraiser</v>
      </c>
      <c r="C15" s="1">
        <v>2</v>
      </c>
      <c r="D15" t="str">
        <v/>
      </c>
      <c r="E15" t="str">
        <v/>
      </c>
      <c r="F15" s="1">
        <v>4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/>
      </c>
      <c r="O15" t="str">
        <v/>
      </c>
      <c r="P15" s="1">
        <v>1</v>
      </c>
      <c r="Q15" s="2">
        <v>9626.08</v>
      </c>
      <c r="R15" t="str">
        <v/>
      </c>
    </row>
    <row r="16">
      <c r="A16" t="str">
        <v>Sön 9 aug</v>
      </c>
      <c r="B16" t="str">
        <v>Rejecta</v>
      </c>
      <c r="C16" s="1">
        <v>11</v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s="1">
        <v>4</v>
      </c>
      <c r="L16" t="str">
        <v/>
      </c>
      <c r="M16" t="str">
        <v/>
      </c>
      <c r="N16" t="str">
        <v/>
      </c>
      <c r="O16" t="str">
        <v/>
      </c>
      <c r="P16" t="str">
        <v/>
      </c>
      <c r="Q16" s="2">
        <v>71.52</v>
      </c>
      <c r="R16" s="1">
        <v>10</v>
      </c>
    </row>
    <row r="17">
      <c r="A17" t="str">
        <v>Sön 9 aug</v>
      </c>
      <c r="B17" t="str">
        <v>Slaughterhouse</v>
      </c>
      <c r="C17" s="1">
        <v>12</v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/>
      </c>
      <c r="O17" t="str">
        <v/>
      </c>
      <c r="P17" t="str">
        <v/>
      </c>
      <c r="Q17" t="str">
        <v/>
      </c>
      <c r="R17" s="1">
        <v>12</v>
      </c>
    </row>
    <row r="18">
      <c r="A18" t="str">
        <v>Sön 9 aug</v>
      </c>
      <c r="B18" t="str">
        <v>UNPROVEN</v>
      </c>
      <c r="C18" s="1">
        <v>5</v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/>
      </c>
      <c r="O18" t="str">
        <v/>
      </c>
      <c r="P18" t="str">
        <v/>
      </c>
      <c r="Q18" t="str">
        <v/>
      </c>
      <c r="R18" s="1">
        <v>5</v>
      </c>
    </row>
    <row r="19">
      <c r="A19" t="str">
        <v>Subtotal</v>
      </c>
      <c r="B19" t="str">
        <v>Sön 9 aug</v>
      </c>
      <c r="C19" t="str">
        <v/>
      </c>
      <c r="D19" s="1">
        <f>SUM(D3:D18)</f>
      </c>
      <c r="E19" s="1">
        <f>SUM(E3:E18)</f>
      </c>
      <c r="F19" s="1">
        <f>SUM(F3:F18)</f>
      </c>
      <c r="G19" s="1">
        <f>SUM(G3:G18)</f>
      </c>
      <c r="H19" s="1">
        <f>SUM(H3:H18)</f>
      </c>
      <c r="I19" s="1">
        <f>SUM(I3:I18)</f>
      </c>
      <c r="J19" s="1">
        <f>SUM(J3:J18)</f>
      </c>
      <c r="K19" s="1">
        <f>SUM(K3:K18)</f>
      </c>
      <c r="L19" s="1">
        <f>SUM(L3:L18)</f>
      </c>
      <c r="M19" s="1">
        <f>SUM(M3:M18)</f>
      </c>
      <c r="N19" s="1">
        <f>SUM(N3:N18)</f>
      </c>
      <c r="O19" s="1">
        <f>SUM(O3:O18)</f>
      </c>
      <c r="P19" s="1">
        <f>SUM(P3:P18)</f>
      </c>
      <c r="Q19" s="2">
        <f>SUM(Q3:Q18)</f>
      </c>
      <c r="R19" s="1">
        <f>SUM(R3:R18)</f>
      </c>
    </row>
    <row r="20">
      <c r="A20" t="str">
        <v>GRAND TOTAL</v>
      </c>
      <c r="B20" t="str">
        <v/>
      </c>
      <c r="C20" t="str">
        <v/>
      </c>
      <c r="D20" s="1">
        <f>SUM(D19)</f>
      </c>
      <c r="E20" s="1">
        <f>SUM(E19)</f>
      </c>
      <c r="F20" s="1">
        <f>SUM(F19)</f>
      </c>
      <c r="G20" s="1">
        <f>SUM(G19)</f>
      </c>
      <c r="H20" s="1">
        <f>SUM(H19)</f>
      </c>
      <c r="I20" s="1">
        <f>SUM(I19)</f>
      </c>
      <c r="J20" s="1">
        <f>SUM(J19)</f>
      </c>
      <c r="K20" s="1">
        <f>SUM(K19)</f>
      </c>
      <c r="L20" s="1">
        <f>SUM(L19)</f>
      </c>
      <c r="M20" s="1">
        <f>SUM(M19)</f>
      </c>
      <c r="N20" s="1">
        <f>SUM(N19)</f>
      </c>
      <c r="O20" s="1">
        <f>SUM(O19)</f>
      </c>
      <c r="P20" s="1">
        <f>SUM(P19)</f>
      </c>
      <c r="Q20" s="2">
        <f>SUM(Q19)</f>
      </c>
      <c r="R20" s="1">
        <f>SUM(R19)</f>
      </c>
    </row>
  </sheetData>
  <autoFilter ref="A1:R20"/>
  <ignoredErrors>
    <ignoredError numberStoredAsText="1" sqref="A1:R2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15"/>
  <sheetViews>
    <sheetView workbookViewId="0"/>
  </sheetViews>
  <cols>
    <col min="1" max="1" width="18.83203125" customWidth="1"/>
    <col min="2" max="2" width="45.83203125" customWidth="1"/>
    <col min="3" max="3" width="25.83203125" customWidth="1"/>
    <col min="4" max="4" width="9.83203125" customWidth="1"/>
    <col min="5" max="5" width="11.83203125" customWidth="1"/>
    <col min="6" max="6" width="8.83203125" customWidth="1"/>
    <col min="7" max="7" width="9.83203125" customWidth="1"/>
    <col min="8" max="8" width="20.83203125" customWidth="1"/>
    <col min="9" max="9" width="12.83203125" customWidth="1"/>
    <col min="10" max="10" width="12.83203125" customWidth="1"/>
    <col min="11" max="11" width="11.83203125" customWidth="1"/>
    <col min="12" max="12" width="15.83203125" customWidth="1"/>
    <col min="13" max="13" width="8.83203125" customWidth="1"/>
    <col min="14" max="14" width="19.83203125" customWidth="1"/>
    <col min="15" max="15" width="12.83203125" customWidth="1"/>
    <col min="16" max="16" width="28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Volym (ml)</v>
      </c>
      <c r="K1" t="str">
        <v>Alkohol %</v>
      </c>
      <c r="L1" t="str">
        <v>Kategori (SB)</v>
      </c>
      <c r="M1" t="str">
        <v>Lager</v>
      </c>
      <c r="N1" t="str">
        <v>Kampanj</v>
      </c>
      <c r="O1" t="str">
        <v>Direktlänk</v>
      </c>
      <c r="P1" t="str">
        <v>För DJs</v>
      </c>
    </row>
    <row r="2">
      <c r="A2" t="str">
        <v>🛒 ICA</v>
      </c>
      <c r="B2" t="str">
        <v>Coca-Cola Zero 2L Coca-Cola</v>
      </c>
      <c r="C2" t="str">
        <v>Coca-Cola</v>
      </c>
      <c r="D2" t="str">
        <v>2L</v>
      </c>
      <c r="E2" t="str">
        <v>2295152</v>
      </c>
      <c r="F2" s="1">
        <v>34</v>
      </c>
      <c r="G2" s="2">
        <v>24.55</v>
      </c>
      <c r="H2" s="2">
        <v>834.7</v>
      </c>
      <c r="I2" s="2">
        <v>102</v>
      </c>
      <c r="J2" t="str">
        <v/>
      </c>
      <c r="K2" t="str">
        <v/>
      </c>
      <c r="L2" t="str">
        <v/>
      </c>
      <c r="M2" t="str">
        <v>Finns</v>
      </c>
      <c r="N2" t="str">
        <v>5 för 89 kr +pant</v>
      </c>
      <c r="O2" t="str">
        <v>Öppna ↗</v>
      </c>
      <c r="P2" t="str">
        <v>Adaro,D-STURB,Bass Chaserz</v>
      </c>
    </row>
    <row r="3">
      <c r="A3" t="str">
        <v>🛒 ICA</v>
      </c>
      <c r="B3" t="str">
        <v>Energidryck 47,3cl Red Bull</v>
      </c>
      <c r="C3" t="str">
        <v>Red Bull</v>
      </c>
      <c r="D3" t="str">
        <v>0.473L</v>
      </c>
      <c r="E3" t="str">
        <v>1450707</v>
      </c>
      <c r="F3" s="1">
        <v>18</v>
      </c>
      <c r="G3" s="2">
        <v>22.24</v>
      </c>
      <c r="H3" s="2">
        <v>400.32</v>
      </c>
      <c r="I3" s="2">
        <v>18</v>
      </c>
      <c r="J3" t="str">
        <v/>
      </c>
      <c r="K3" t="str">
        <v/>
      </c>
      <c r="L3" t="str">
        <v/>
      </c>
      <c r="M3" t="str">
        <v>Finns</v>
      </c>
      <c r="N3" t="str">
        <v/>
      </c>
      <c r="O3" t="str">
        <v>Öppna ↗</v>
      </c>
      <c r="P3" t="str">
        <v>Adaro,Angerfist</v>
      </c>
    </row>
    <row r="4">
      <c r="A4" t="str">
        <v>🛒 ICA</v>
      </c>
      <c r="B4" t="str">
        <v>Kolsyrat Mineralvatten Naturell 12-pack ICA</v>
      </c>
      <c r="C4" t="str">
        <v>ICA</v>
      </c>
      <c r="D4" t="str">
        <v>3.96L</v>
      </c>
      <c r="E4" t="str">
        <v>2152937</v>
      </c>
      <c r="F4" s="1">
        <v>16</v>
      </c>
      <c r="G4" s="2">
        <v>39.27</v>
      </c>
      <c r="H4" s="2">
        <v>628.32</v>
      </c>
      <c r="I4" s="2">
        <v>192</v>
      </c>
      <c r="J4" t="str">
        <v/>
      </c>
      <c r="K4" t="str">
        <v/>
      </c>
      <c r="L4" t="str">
        <v/>
      </c>
      <c r="M4" t="str">
        <v>Finns</v>
      </c>
      <c r="N4" t="str">
        <v/>
      </c>
      <c r="O4" t="str">
        <v>Öppna ↗</v>
      </c>
      <c r="P4" t="str">
        <v>Adaro,Partyraiser</v>
      </c>
    </row>
    <row r="5">
      <c r="A5" t="str">
        <v>🛒 ICA</v>
      </c>
      <c r="B5" t="str">
        <v>Läsk Fanta Zero Hallon ÅP 50cl</v>
      </c>
      <c r="C5" t="str">
        <v>Fanta</v>
      </c>
      <c r="D5" t="str">
        <v>0.5L</v>
      </c>
      <c r="E5" t="str">
        <v>2037104</v>
      </c>
      <c r="F5" s="1">
        <v>12</v>
      </c>
      <c r="G5" s="2">
        <v>15.09</v>
      </c>
      <c r="H5" s="2">
        <v>181.07999999999998</v>
      </c>
      <c r="I5" s="2">
        <v>12</v>
      </c>
      <c r="J5" t="str">
        <v/>
      </c>
      <c r="K5" t="str">
        <v/>
      </c>
      <c r="L5" t="str">
        <v/>
      </c>
      <c r="M5" t="str">
        <v>Finns</v>
      </c>
      <c r="N5" t="str">
        <v/>
      </c>
      <c r="O5" t="str">
        <v>Öppna ↗</v>
      </c>
      <c r="P5" t="str">
        <v>Bass Chaserz</v>
      </c>
    </row>
    <row r="6">
      <c r="A6" t="str">
        <v>🛒 ICA</v>
      </c>
      <c r="B6" t="str">
        <v>Juice Äpplen och Körsbär1L Kiviks</v>
      </c>
      <c r="C6" t="str">
        <v>Kiviks</v>
      </c>
      <c r="D6" t="str">
        <v>1L</v>
      </c>
      <c r="E6" t="str">
        <v>2151743</v>
      </c>
      <c r="F6" s="1">
        <v>12</v>
      </c>
      <c r="G6" s="2">
        <v>19.4</v>
      </c>
      <c r="H6" s="2">
        <v>232.79999999999998</v>
      </c>
      <c r="I6" t="str">
        <v/>
      </c>
      <c r="J6" t="str">
        <v/>
      </c>
      <c r="K6" t="str">
        <v/>
      </c>
      <c r="L6" t="str">
        <v/>
      </c>
      <c r="M6" t="str">
        <v>Finns</v>
      </c>
      <c r="N6" t="str">
        <v/>
      </c>
      <c r="O6" t="str">
        <v>Öppna ↗</v>
      </c>
      <c r="P6" t="str">
        <v>Bass Chaserz</v>
      </c>
    </row>
    <row r="7">
      <c r="A7" t="str">
        <v>🛒 ICA</v>
      </c>
      <c r="B7" t="str">
        <v>Energidryck Lilac Edition 25cl Red Bull</v>
      </c>
      <c r="C7" t="str">
        <v>Red Bull</v>
      </c>
      <c r="D7" t="str">
        <v>0.25L</v>
      </c>
      <c r="E7" t="str">
        <v>2155249</v>
      </c>
      <c r="F7" s="1">
        <v>6</v>
      </c>
      <c r="G7" s="2">
        <v>13.2</v>
      </c>
      <c r="H7" s="2">
        <v>79.19999999999999</v>
      </c>
      <c r="I7" s="2">
        <v>6</v>
      </c>
      <c r="J7" t="str">
        <v/>
      </c>
      <c r="K7" t="str">
        <v/>
      </c>
      <c r="L7" t="str">
        <v/>
      </c>
      <c r="M7" t="str">
        <v>Finns</v>
      </c>
      <c r="N7" t="str">
        <v/>
      </c>
      <c r="O7" t="str">
        <v>Öppna ↗</v>
      </c>
      <c r="P7" t="str">
        <v>D-STURB</v>
      </c>
    </row>
    <row r="8">
      <c r="A8" t="str">
        <v>🛒 ICA</v>
      </c>
      <c r="B8" t="str">
        <v>Vatten Kolsyrat Päron Äpple 50cl ICA</v>
      </c>
      <c r="C8" t="str">
        <v>ICA</v>
      </c>
      <c r="D8" t="str">
        <v>0.5L</v>
      </c>
      <c r="E8" t="str">
        <v>2023847</v>
      </c>
      <c r="F8" s="1">
        <v>4</v>
      </c>
      <c r="G8" s="2">
        <v>6.57</v>
      </c>
      <c r="H8" s="2">
        <v>26.28</v>
      </c>
      <c r="I8" s="2">
        <v>4</v>
      </c>
      <c r="J8" t="str">
        <v/>
      </c>
      <c r="K8" t="str">
        <v/>
      </c>
      <c r="L8" t="str">
        <v/>
      </c>
      <c r="M8" t="str">
        <v>Finns</v>
      </c>
      <c r="N8" t="str">
        <v/>
      </c>
      <c r="O8" t="str">
        <v>Öppna ↗</v>
      </c>
      <c r="P8" t="str">
        <v>Angerfist</v>
      </c>
    </row>
    <row r="9">
      <c r="A9" t="str">
        <v>🛒 ICA</v>
      </c>
      <c r="B9" t="str">
        <v>Läsk Cola Zero 1l Coca-Cola</v>
      </c>
      <c r="C9" t="str">
        <v>Coca-Cola</v>
      </c>
      <c r="D9" t="str">
        <v>1L</v>
      </c>
      <c r="E9" t="str">
        <v>2294971</v>
      </c>
      <c r="F9" s="1">
        <v>4</v>
      </c>
      <c r="G9" s="2">
        <v>17.88</v>
      </c>
      <c r="H9" s="2">
        <v>71.52</v>
      </c>
      <c r="I9" s="2">
        <v>8</v>
      </c>
      <c r="J9" t="str">
        <v/>
      </c>
      <c r="K9" t="str">
        <v/>
      </c>
      <c r="L9" t="str">
        <v/>
      </c>
      <c r="M9" t="str">
        <v>Finns</v>
      </c>
      <c r="N9" t="str">
        <v/>
      </c>
      <c r="O9" t="str">
        <v>Öppna ↗</v>
      </c>
      <c r="P9" t="str">
        <v>Rejecta</v>
      </c>
    </row>
    <row r="10">
      <c r="A10" t="str">
        <v>🛒 ICA</v>
      </c>
      <c r="B10" t="str">
        <v>Loop Strawberry Ice Strong 12.5 Gram</v>
      </c>
      <c r="C10" t="str">
        <v>Loop</v>
      </c>
      <c r="D10" t="str">
        <v/>
      </c>
      <c r="E10" t="str">
        <v>2170190</v>
      </c>
      <c r="F10" s="1">
        <v>1</v>
      </c>
      <c r="G10" s="2">
        <v>41.95</v>
      </c>
      <c r="H10" s="2">
        <v>41.95</v>
      </c>
      <c r="I10" t="str">
        <v/>
      </c>
      <c r="J10" t="str">
        <v/>
      </c>
      <c r="K10" t="str">
        <v/>
      </c>
      <c r="L10" t="str">
        <v/>
      </c>
      <c r="M10" t="str">
        <v>Finns</v>
      </c>
      <c r="N10" t="str">
        <v/>
      </c>
      <c r="O10" t="str">
        <v>Öppna ↗</v>
      </c>
      <c r="P10" t="str">
        <v>D-STURB</v>
      </c>
    </row>
    <row r="11">
      <c r="A11" t="str">
        <v>🛒 ICA</v>
      </c>
      <c r="B11" t="str">
        <v>Smörgåsrån 165g ICA</v>
      </c>
      <c r="C11" t="str">
        <v>ICA</v>
      </c>
      <c r="D11" t="str">
        <v>0.165kg</v>
      </c>
      <c r="E11" t="str">
        <v>2140113</v>
      </c>
      <c r="F11" s="1">
        <v>1</v>
      </c>
      <c r="G11" s="2">
        <v>11.83</v>
      </c>
      <c r="H11" s="2">
        <v>11.83</v>
      </c>
      <c r="I11" t="str">
        <v/>
      </c>
      <c r="J11" t="str">
        <v/>
      </c>
      <c r="K11" t="str">
        <v/>
      </c>
      <c r="L11" t="str">
        <v/>
      </c>
      <c r="M11" t="str">
        <v>Finns</v>
      </c>
      <c r="N11" t="str">
        <v/>
      </c>
      <c r="O11" t="str">
        <v>Öppna ↗</v>
      </c>
      <c r="P11" t="str">
        <v>Adaro</v>
      </c>
    </row>
    <row r="12">
      <c r="A12" t="str">
        <v>🍺 Systembolaget</v>
      </c>
      <c r="B12" t="str">
        <v>Vimmerby Spritfabrik Vodka Vodka Vodka</v>
      </c>
      <c r="C12" t="str">
        <v>Vimmerby Spritfabrik AB</v>
      </c>
      <c r="D12" t="str">
        <v>500 ml</v>
      </c>
      <c r="E12" t="str">
        <v>3302902</v>
      </c>
      <c r="F12" s="1">
        <v>1</v>
      </c>
      <c r="G12" s="2">
        <v>340</v>
      </c>
      <c r="H12" s="2">
        <v>340</v>
      </c>
      <c r="I12" t="str">
        <v/>
      </c>
      <c r="J12" s="1">
        <v>500</v>
      </c>
      <c r="K12" s="3">
        <v>0.415</v>
      </c>
      <c r="L12" t="str">
        <v>Sprit</v>
      </c>
      <c r="M12" t="str">
        <v>Finns</v>
      </c>
      <c r="N12" t="str">
        <v/>
      </c>
      <c r="O12" t="str">
        <v>Öppna ↗</v>
      </c>
      <c r="P12" t="str">
        <v>D-STURB</v>
      </c>
    </row>
    <row r="13">
      <c r="A13" t="str">
        <v>🍺 Systembolaget</v>
      </c>
      <c r="B13" t="str">
        <v>Moët &amp; Chandon Brut Impérial</v>
      </c>
      <c r="C13" t="str">
        <v>Moët &amp; Chandon</v>
      </c>
      <c r="D13" t="str">
        <v>750 ml</v>
      </c>
      <c r="E13" t="str">
        <v>751801</v>
      </c>
      <c r="F13" s="1">
        <v>1</v>
      </c>
      <c r="G13" s="2">
        <v>559</v>
      </c>
      <c r="H13" s="2">
        <v>559</v>
      </c>
      <c r="I13" t="str">
        <v/>
      </c>
      <c r="J13" s="1">
        <v>750</v>
      </c>
      <c r="K13" s="3">
        <v>0.125</v>
      </c>
      <c r="L13" t="str">
        <v>Vin</v>
      </c>
      <c r="M13" t="str">
        <v>Finns</v>
      </c>
      <c r="N13" t="str">
        <v/>
      </c>
      <c r="O13" t="str">
        <v>Öppna ↗</v>
      </c>
      <c r="P13" t="str">
        <v>Bass Chaserz</v>
      </c>
    </row>
    <row r="14">
      <c r="A14" t="str">
        <v>🍺 Systembolaget</v>
      </c>
      <c r="B14" t="str">
        <v>Veuve Clicquot Brut</v>
      </c>
      <c r="C14" t="str">
        <v>Veuve Clicquot</v>
      </c>
      <c r="D14" t="str">
        <v>6000 ml</v>
      </c>
      <c r="E14" t="str">
        <v>8730609</v>
      </c>
      <c r="F14" s="1">
        <v>1</v>
      </c>
      <c r="G14" s="2">
        <v>9469</v>
      </c>
      <c r="H14" s="2">
        <v>9469</v>
      </c>
      <c r="I14" t="str">
        <v/>
      </c>
      <c r="J14" s="1">
        <v>6000</v>
      </c>
      <c r="K14" s="3">
        <v>0.12</v>
      </c>
      <c r="L14" t="str">
        <v>Vin</v>
      </c>
      <c r="M14" t="str">
        <v>Finns</v>
      </c>
      <c r="N14" t="str">
        <v/>
      </c>
      <c r="O14" t="str">
        <v>Öppna ↗</v>
      </c>
      <c r="P14" t="str">
        <v>Partyraiser</v>
      </c>
    </row>
    <row r="15">
      <c r="A15" t="str">
        <v>TOTALT</v>
      </c>
      <c r="B15" t="str">
        <v/>
      </c>
      <c r="C15" t="str">
        <v/>
      </c>
      <c r="D15" t="str">
        <v/>
      </c>
      <c r="E15" t="str">
        <v/>
      </c>
      <c r="F15" s="1">
        <f>SUM(F2:F14)</f>
      </c>
      <c r="G15" t="str">
        <v/>
      </c>
      <c r="H15" s="2">
        <f>SUM(H2:H14)</f>
      </c>
      <c r="I15" s="2">
        <f>SUM(I2:I14)</f>
      </c>
      <c r="J15" t="str">
        <v/>
      </c>
      <c r="K15" t="str">
        <v/>
      </c>
      <c r="L15" t="str">
        <v/>
      </c>
      <c r="M15" t="str">
        <v/>
      </c>
      <c r="N15" t="str">
        <v/>
      </c>
      <c r="O15" t="str">
        <v/>
      </c>
      <c r="P15" t="str">
        <v/>
      </c>
    </row>
  </sheetData>
  <autoFilter ref="A1:P15"/>
  <hyperlinks>
    <hyperlink ref="O2" r:id="rId1" tooltip="https://handlaprivatkund.ica.se/stores/1004057/products/coca-cola-zero-2l-coca-cola/2295152"/>
    <hyperlink ref="O3" r:id="rId2" tooltip="https://handlaprivatkund.ica.se/stores/1004057/products/energidryck-47-3cl-red-bull/1450707"/>
    <hyperlink ref="O4" r:id="rId3" tooltip="https://handlaprivatkund.ica.se/stores/1004057/products/kolsyrat-mineralvatten-naturell-12-pack-ica/2152937"/>
    <hyperlink ref="O5" r:id="rId4" tooltip="https://handlaprivatkund.ica.se/stores/1004057/products/lask-fanta-zero-hallon-ap-50cl/2037104"/>
    <hyperlink ref="O6" r:id="rId5" tooltip="https://handlaprivatkund.ica.se/stores/1004057/products/juice-applen-och-korsbar1l-kiviks/2151743"/>
    <hyperlink ref="O7" r:id="rId6" tooltip="https://handlaprivatkund.ica.se/stores/1004057/products/energidryck-lilac-edition-25cl-red-bull/2155249"/>
    <hyperlink ref="O8" r:id="rId7" tooltip="https://handlaprivatkund.ica.se/stores/1004057/products/vatten-kolsyrat-paron-apple-50cl-ica/2023847"/>
    <hyperlink ref="O9" r:id="rId8" tooltip="https://handlaprivatkund.ica.se/stores/1004057/products/lask-cola-zero-1l-coca-cola/2294971"/>
    <hyperlink ref="O10" r:id="rId9" tooltip="https://handlaprivatkund.ica.se/stores/1004057/products/loop-strawberry-ice-strong-12-5-gram/2170190"/>
    <hyperlink ref="O11" r:id="rId10" tooltip="https://handlaprivatkund.ica.se/stores/1004057/products/smorgasran-165g-ica/2140113"/>
    <hyperlink ref="O12" r:id="rId11" tooltip="https://www.systembolaget.se/produkt/sprit/vimmerby-spritfabrik-vodka-vodka-vodka/3302902/"/>
    <hyperlink ref="O13" r:id="rId12" tooltip="https://www.systembolaget.se/produkt/vin/moet-chandon-brut-imperial/751801/"/>
    <hyperlink ref="O14" r:id="rId13" tooltip="https://www.systembolaget.se/produkt/vin/veuve-clicquot-brut/8730609/"/>
  </hyperlinks>
  <ignoredErrors>
    <ignoredError numberStoredAsText="1" sqref="A1:P15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111"/>
  <sheetViews>
    <sheetView workbookViewId="0"/>
  </sheetViews>
  <cols>
    <col min="1" max="1" width="11.83203125" customWidth="1"/>
    <col min="2" max="2" width="16.83203125" customWidth="1"/>
    <col min="3" max="3" width="10.83203125" customWidth="1"/>
    <col min="4" max="4" width="57.83203125" customWidth="1"/>
    <col min="5" max="5" width="8.83203125" customWidth="1"/>
    <col min="6" max="6" width="9.83203125" customWidth="1"/>
    <col min="7" max="7" width="45.83203125" customWidth="1"/>
    <col min="8" max="8" width="8.83203125" customWidth="1"/>
    <col min="9" max="9" width="11.83203125" customWidth="1"/>
    <col min="10" max="10" width="9.83203125" customWidth="1"/>
    <col min="11" max="11" width="20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Sön 9 aug</v>
      </c>
      <c r="B2" t="str">
        <v>Adaro</v>
      </c>
      <c r="C2" t="str">
        <v>drinks</v>
      </c>
      <c r="D2" t="str">
        <v>Coca Cola Light</v>
      </c>
      <c r="E2" s="1">
        <v>12</v>
      </c>
      <c r="F2" t="str">
        <v>cans</v>
      </c>
      <c r="G2" t="str">
        <v>Coca-Cola Zero 2L Coca-Cola</v>
      </c>
      <c r="H2" t="str">
        <v>🛒 ICA</v>
      </c>
      <c r="I2" t="str">
        <v>2295152</v>
      </c>
      <c r="J2" s="2">
        <v>24.55</v>
      </c>
      <c r="K2" s="2">
        <v>294.6</v>
      </c>
      <c r="L2" t="str">
        <v>Finns</v>
      </c>
      <c r="M2" t="str">
        <v>Öppna ↗</v>
      </c>
      <c r="N2" t="str">
        <v/>
      </c>
    </row>
    <row r="3">
      <c r="A3" t="str">
        <v>Sön 9 aug</v>
      </c>
      <c r="B3" t="str">
        <v>Adaro</v>
      </c>
      <c r="C3" t="str">
        <v>drinks</v>
      </c>
      <c r="D3" t="str">
        <v>Ice cubes (distilled water only)</v>
      </c>
      <c r="E3" s="1">
        <v>1</v>
      </c>
      <c r="F3" t="str">
        <v>bucket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>⚠ EJ LÄNKAD — sourca manuellt</v>
      </c>
    </row>
    <row r="4">
      <c r="A4" t="str">
        <v>Sön 9 aug</v>
      </c>
      <c r="B4" t="str">
        <v>Adaro</v>
      </c>
      <c r="C4" t="str">
        <v>drinks</v>
      </c>
      <c r="D4" t="str">
        <v>Premium distilled water</v>
      </c>
      <c r="E4" s="1">
        <v>12</v>
      </c>
      <c r="F4" t="str">
        <v>bottles</v>
      </c>
      <c r="G4" t="str">
        <v>Kolsyrat Mineralvatten Naturell 12-pack ICA</v>
      </c>
      <c r="H4" t="str">
        <v>🛒 ICA</v>
      </c>
      <c r="I4" t="str">
        <v>2152937</v>
      </c>
      <c r="J4" s="2">
        <v>39.27</v>
      </c>
      <c r="K4" s="2">
        <v>471.24</v>
      </c>
      <c r="L4" t="str">
        <v>Finns</v>
      </c>
      <c r="M4" t="str">
        <v>Öppna ↗</v>
      </c>
      <c r="N4" t="str">
        <v/>
      </c>
    </row>
    <row r="5">
      <c r="A5" t="str">
        <v>Sön 9 aug</v>
      </c>
      <c r="B5" t="str">
        <v>Adaro</v>
      </c>
      <c r="C5" t="str">
        <v>drinks</v>
      </c>
      <c r="D5" t="str">
        <v>Red Bull Light</v>
      </c>
      <c r="E5" s="1">
        <v>12</v>
      </c>
      <c r="F5" t="str">
        <v>cans</v>
      </c>
      <c r="G5" t="str">
        <v>Energidryck 47,3cl Red Bull</v>
      </c>
      <c r="H5" t="str">
        <v>🛒 ICA</v>
      </c>
      <c r="I5" t="str">
        <v>1450707</v>
      </c>
      <c r="J5" s="2">
        <v>22.24</v>
      </c>
      <c r="K5" s="2">
        <v>266.88</v>
      </c>
      <c r="L5" t="str">
        <v>Finns</v>
      </c>
      <c r="M5" t="str">
        <v>Öppna ↗</v>
      </c>
      <c r="N5" t="str">
        <v/>
      </c>
    </row>
    <row r="6">
      <c r="A6" t="str">
        <v>Sön 9 aug</v>
      </c>
      <c r="B6" t="str">
        <v>Adaro</v>
      </c>
      <c r="C6" t="str">
        <v>food</v>
      </c>
      <c r="D6" t="str">
        <v>Sandwiches with variety of toppings</v>
      </c>
      <c r="E6" s="1">
        <v>1</v>
      </c>
      <c r="F6" t="str">
        <v>platter</v>
      </c>
      <c r="G6" t="str">
        <v>Smörgåsrån 165g ICA</v>
      </c>
      <c r="H6" t="str">
        <v>🛒 ICA</v>
      </c>
      <c r="I6" t="str">
        <v>2140113</v>
      </c>
      <c r="J6" s="2">
        <v>11.83</v>
      </c>
      <c r="K6" s="2">
        <v>11.83</v>
      </c>
      <c r="L6" t="str">
        <v>Finns</v>
      </c>
      <c r="M6" t="str">
        <v>Öppna ↗</v>
      </c>
      <c r="N6" t="str">
        <v>Rider: Or hot meal during festival</v>
      </c>
    </row>
    <row r="7">
      <c r="A7" t="str">
        <v/>
      </c>
      <c r="B7" t="str">
        <v>Subtotal</v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  <c r="K7" s="2">
        <f>SUM(K2:K6)</f>
      </c>
      <c r="L7" t="str">
        <v/>
      </c>
      <c r="M7" t="str">
        <v/>
      </c>
      <c r="N7" t="str">
        <v/>
      </c>
    </row>
    <row r="8">
      <c r="A8" t="str">
        <v>Sön 9 aug</v>
      </c>
      <c r="B8" t="str">
        <v>Angerfist</v>
      </c>
      <c r="C8" t="str">
        <v>drinks</v>
      </c>
      <c r="D8" t="str">
        <v>Corona Beers</v>
      </c>
      <c r="E8" s="1">
        <v>6</v>
      </c>
      <c r="F8" t="str">
        <v>bottles</v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>⚠ EJ LÄNKAD — sourca manuellt</v>
      </c>
    </row>
    <row r="9">
      <c r="A9" t="str">
        <v>Sön 9 aug</v>
      </c>
      <c r="B9" t="str">
        <v>Angerfist</v>
      </c>
      <c r="C9" t="str">
        <v>drinks</v>
      </c>
      <c r="D9" t="str">
        <v>Grey Goose Vodka</v>
      </c>
      <c r="E9" s="1">
        <v>1</v>
      </c>
      <c r="F9" t="str">
        <v>bottles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⚠ EJ LÄNKAD — sourca manuellt</v>
      </c>
    </row>
    <row r="10">
      <c r="A10" t="str">
        <v>Sön 9 aug</v>
      </c>
      <c r="B10" t="str">
        <v>Angerfist</v>
      </c>
      <c r="C10" t="str">
        <v>drinks</v>
      </c>
      <c r="D10" t="str">
        <v>Soda + Red Bull (incl Cola Zero/Light)</v>
      </c>
      <c r="E10" s="1">
        <v>6</v>
      </c>
      <c r="F10" t="str">
        <v>cans</v>
      </c>
      <c r="G10" t="str">
        <v>Energidryck 47,3cl Red Bull</v>
      </c>
      <c r="H10" t="str">
        <v>🛒 ICA</v>
      </c>
      <c r="I10" t="str">
        <v>1450707</v>
      </c>
      <c r="J10" s="2">
        <v>22.24</v>
      </c>
      <c r="K10" s="2">
        <v>133.44</v>
      </c>
      <c r="L10" t="str">
        <v>Finns</v>
      </c>
      <c r="M10" t="str">
        <v>Öppna ↗</v>
      </c>
      <c r="N10" t="str">
        <v/>
      </c>
    </row>
    <row r="11">
      <c r="A11" t="str">
        <v>Sön 9 aug</v>
      </c>
      <c r="B11" t="str">
        <v>Angerfist</v>
      </c>
      <c r="C11" t="str">
        <v>drinks</v>
      </c>
      <c r="D11" t="str">
        <v>Sparkling water</v>
      </c>
      <c r="E11" s="1">
        <v>4</v>
      </c>
      <c r="F11" t="str">
        <v>bottles</v>
      </c>
      <c r="G11" t="str">
        <v>Vatten Kolsyrat Päron Äpple 50cl ICA</v>
      </c>
      <c r="H11" t="str">
        <v>🛒 ICA</v>
      </c>
      <c r="I11" t="str">
        <v>2023847</v>
      </c>
      <c r="J11" s="2">
        <v>6.57</v>
      </c>
      <c r="K11" s="2">
        <v>26.28</v>
      </c>
      <c r="L11" t="str">
        <v>Finns</v>
      </c>
      <c r="M11" t="str">
        <v>Öppna ↗</v>
      </c>
      <c r="N11" t="str">
        <v/>
      </c>
    </row>
    <row r="12">
      <c r="A12" t="str">
        <v>Sön 9 aug</v>
      </c>
      <c r="B12" t="str">
        <v>Angerfist</v>
      </c>
      <c r="C12" t="str">
        <v>drinks</v>
      </c>
      <c r="D12" t="str">
        <v>Still water (with lemon/lime)</v>
      </c>
      <c r="E12" s="1">
        <v>4</v>
      </c>
      <c r="F12" t="str">
        <v>bottles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>⚠ EJ LÄNKAD — sourca manuellt</v>
      </c>
    </row>
    <row r="13">
      <c r="A13" t="str">
        <v>Sön 9 aug</v>
      </c>
      <c r="B13" t="str">
        <v>Angerfist</v>
      </c>
      <c r="C13" t="str">
        <v>drinks</v>
      </c>
      <c r="D13" t="str">
        <v>Tequila Don Julio 70</v>
      </c>
      <c r="E13" s="1">
        <v>1</v>
      </c>
      <c r="F13" t="str">
        <v>bottles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Rider: 70cl · ⚠ EJ LÄNKAD — sourca manuellt</v>
      </c>
    </row>
    <row r="14">
      <c r="A14" t="str">
        <v/>
      </c>
      <c r="B14" t="str">
        <v>Subtotal</v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s="2">
        <f>SUM(K8:K13)</f>
      </c>
      <c r="L14" t="str">
        <v/>
      </c>
      <c r="M14" t="str">
        <v/>
      </c>
      <c r="N14" t="str">
        <v/>
      </c>
    </row>
    <row r="15">
      <c r="A15" t="str">
        <v>Sön 9 aug</v>
      </c>
      <c r="B15" t="str">
        <v>Barber</v>
      </c>
      <c r="C15" t="str">
        <v>drinks</v>
      </c>
      <c r="D15" t="str">
        <v>Beer</v>
      </c>
      <c r="E15" s="1">
        <v>6</v>
      </c>
      <c r="F15" t="str">
        <v>bottles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⚠ EJ LÄNKAD — sourca manuellt</v>
      </c>
    </row>
    <row r="16">
      <c r="A16" t="str">
        <v>Sön 9 aug</v>
      </c>
      <c r="B16" t="str">
        <v>Barber</v>
      </c>
      <c r="C16" t="str">
        <v>drinks</v>
      </c>
      <c r="D16" t="str">
        <v>Havana Club Cuban Spiced</v>
      </c>
      <c r="E16" s="1">
        <v>1</v>
      </c>
      <c r="F16" t="str">
        <v>bottles</v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>⚠ EJ LÄNKAD — sourca manuellt</v>
      </c>
    </row>
    <row r="17">
      <c r="A17" t="str">
        <v>Sön 9 aug</v>
      </c>
      <c r="B17" t="str">
        <v>Barber</v>
      </c>
      <c r="C17" t="str">
        <v>drinks</v>
      </c>
      <c r="D17" t="str">
        <v>Premium Ginger Beer (Fentimans/Fever-Tree/Thomas Henry)</v>
      </c>
      <c r="E17" s="1">
        <v>6</v>
      </c>
      <c r="F17" t="str">
        <v>bottles</v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>⚠ EJ LÄNKAD — sourca manuellt</v>
      </c>
    </row>
    <row r="18">
      <c r="A18" t="str">
        <v>Sön 9 aug</v>
      </c>
      <c r="B18" t="str">
        <v>Barber</v>
      </c>
      <c r="C18" t="str">
        <v>drinks</v>
      </c>
      <c r="D18" t="str">
        <v>Sodas + Red Bull</v>
      </c>
      <c r="E18" s="1">
        <v>6</v>
      </c>
      <c r="F18" t="str">
        <v>cans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⚠ EJ LÄNKAD — sourca manuellt</v>
      </c>
    </row>
    <row r="19">
      <c r="A19" t="str">
        <v>Sön 9 aug</v>
      </c>
      <c r="B19" t="str">
        <v>Barber</v>
      </c>
      <c r="C19" t="str">
        <v>drinks</v>
      </c>
      <c r="D19" t="str">
        <v>Water</v>
      </c>
      <c r="E19" s="1">
        <v>4</v>
      </c>
      <c r="F19" t="str">
        <v>bottles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/>
      </c>
      <c r="B20" t="str">
        <v>Subtotal</v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s="2">
        <f>SUM(K15:K19)</f>
      </c>
      <c r="L20" t="str">
        <v/>
      </c>
      <c r="M20" t="str">
        <v/>
      </c>
      <c r="N20" t="str">
        <v/>
      </c>
    </row>
    <row r="21">
      <c r="A21" t="str">
        <v>Sön 9 aug</v>
      </c>
      <c r="B21" t="str">
        <v>Bass Chaserz</v>
      </c>
      <c r="C21" t="str">
        <v>drinks</v>
      </c>
      <c r="D21" t="str">
        <v>Apple Juice</v>
      </c>
      <c r="E21" s="1">
        <v>12</v>
      </c>
      <c r="F21" t="str">
        <v>bottles</v>
      </c>
      <c r="G21" t="str">
        <v>Juice Äpplen och Körsbär1L Kiviks</v>
      </c>
      <c r="H21" t="str">
        <v>🛒 ICA</v>
      </c>
      <c r="I21" t="str">
        <v>2151743</v>
      </c>
      <c r="J21" s="2">
        <v>19.4</v>
      </c>
      <c r="K21" s="2">
        <v>232.79999999999998</v>
      </c>
      <c r="L21" t="str">
        <v>Finns</v>
      </c>
      <c r="M21" t="str">
        <v>Öppna ↗</v>
      </c>
      <c r="N21" t="str">
        <v/>
      </c>
    </row>
    <row r="22">
      <c r="A22" t="str">
        <v>Sön 9 aug</v>
      </c>
      <c r="B22" t="str">
        <v>Bass Chaserz</v>
      </c>
      <c r="C22" t="str">
        <v>drinks</v>
      </c>
      <c r="D22" t="str">
        <v>Coca Cola (Zero)</v>
      </c>
      <c r="E22" s="1">
        <v>12</v>
      </c>
      <c r="F22" t="str">
        <v>cans</v>
      </c>
      <c r="G22" t="str">
        <v>Coca-Cola Zero 2L Coca-Cola</v>
      </c>
      <c r="H22" t="str">
        <v>🛒 ICA</v>
      </c>
      <c r="I22" t="str">
        <v>2295152</v>
      </c>
      <c r="J22" s="2">
        <v>24.55</v>
      </c>
      <c r="K22" s="2">
        <v>294.6</v>
      </c>
      <c r="L22" t="str">
        <v>Finns</v>
      </c>
      <c r="M22" t="str">
        <v>Öppna ↗</v>
      </c>
      <c r="N22" t="str">
        <v/>
      </c>
    </row>
    <row r="23">
      <c r="A23" t="str">
        <v>Sön 9 aug</v>
      </c>
      <c r="B23" t="str">
        <v>Bass Chaserz</v>
      </c>
      <c r="C23" t="str">
        <v>drinks</v>
      </c>
      <c r="D23" t="str">
        <v>Fanta (Zero)</v>
      </c>
      <c r="E23" s="1">
        <v>12</v>
      </c>
      <c r="F23" t="str">
        <v>cans</v>
      </c>
      <c r="G23" t="str">
        <v>Läsk Fanta Zero Hallon ÅP 50cl</v>
      </c>
      <c r="H23" t="str">
        <v>🛒 ICA</v>
      </c>
      <c r="I23" t="str">
        <v>2037104</v>
      </c>
      <c r="J23" s="2">
        <v>15.09</v>
      </c>
      <c r="K23" s="2">
        <v>181.07999999999998</v>
      </c>
      <c r="L23" t="str">
        <v>Finns</v>
      </c>
      <c r="M23" t="str">
        <v>Öppna ↗</v>
      </c>
      <c r="N23" t="str">
        <v/>
      </c>
    </row>
    <row r="24">
      <c r="A24" t="str">
        <v>Sön 9 aug</v>
      </c>
      <c r="B24" t="str">
        <v>Bass Chaserz</v>
      </c>
      <c r="C24" t="str">
        <v>drinks</v>
      </c>
      <c r="D24" t="str">
        <v>Moet &amp; Chandon Brut Imperial</v>
      </c>
      <c r="E24" s="1">
        <v>1</v>
      </c>
      <c r="F24" t="str">
        <v>bottles</v>
      </c>
      <c r="G24" t="str">
        <v>Moët &amp; Chandon Brut Impérial</v>
      </c>
      <c r="H24" t="str">
        <v>🍺 SB</v>
      </c>
      <c r="I24" t="str">
        <v>751801</v>
      </c>
      <c r="J24" s="2">
        <v>559</v>
      </c>
      <c r="K24" s="2">
        <v>559</v>
      </c>
      <c r="L24" t="str">
        <v>Finns</v>
      </c>
      <c r="M24" t="str">
        <v>Öppna ↗</v>
      </c>
      <c r="N24" t="str">
        <v>Rider: 75cl</v>
      </c>
    </row>
    <row r="25">
      <c r="A25" t="str">
        <v>Sön 9 aug</v>
      </c>
      <c r="B25" t="str">
        <v>Bass Chaserz</v>
      </c>
      <c r="C25" t="str">
        <v>drinks</v>
      </c>
      <c r="D25" t="str">
        <v>Premium brand beer</v>
      </c>
      <c r="E25" s="1">
        <v>12</v>
      </c>
      <c r="F25" t="str">
        <v>bottles</v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t="str">
        <v>⚠ EJ LÄNKAD — sourca manuellt</v>
      </c>
    </row>
    <row r="26">
      <c r="A26" t="str">
        <v>Sön 9 aug</v>
      </c>
      <c r="B26" t="str">
        <v>Bass Chaserz</v>
      </c>
      <c r="C26" t="str">
        <v>drinks</v>
      </c>
      <c r="D26" t="str">
        <v>Premium distilled and sparkling water (Spa preferred)</v>
      </c>
      <c r="E26" s="1">
        <v>6</v>
      </c>
      <c r="F26" t="str">
        <v>bottles</v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>⚠ EJ LÄNKAD — sourca manuellt</v>
      </c>
    </row>
    <row r="27">
      <c r="A27" t="str">
        <v>Sön 9 aug</v>
      </c>
      <c r="B27" t="str">
        <v>Bass Chaserz</v>
      </c>
      <c r="C27" t="str">
        <v>food</v>
      </c>
      <c r="D27" t="str">
        <v>Variety of snacks: sweet and savoury</v>
      </c>
      <c r="E27" s="1">
        <v>1</v>
      </c>
      <c r="F27" t="str">
        <v>platter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>⚠ EJ LÄNKAD — sourca manuellt</v>
      </c>
    </row>
    <row r="28">
      <c r="A28" t="str">
        <v>Sön 9 aug</v>
      </c>
      <c r="B28" t="str">
        <v>Bass Chaserz</v>
      </c>
      <c r="C28" t="str">
        <v>food</v>
      </c>
      <c r="D28" t="str">
        <v>Variety of snacks: sweet and savoury</v>
      </c>
      <c r="E28" s="1">
        <v>1</v>
      </c>
      <c r="F28" t="str">
        <v>platter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>⚠ EJ LÄNKAD — sourca manuellt</v>
      </c>
    </row>
    <row r="29">
      <c r="A29" t="str">
        <v/>
      </c>
      <c r="B29" t="str">
        <v>Subtotal</v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s="2">
        <f>SUM(K21:K28)</f>
      </c>
      <c r="L29" t="str">
        <v/>
      </c>
      <c r="M29" t="str">
        <v/>
      </c>
      <c r="N29" t="str">
        <v/>
      </c>
    </row>
    <row r="30">
      <c r="A30" t="str">
        <v>Sön 9 aug</v>
      </c>
      <c r="B30" t="str">
        <v>BULLETPROOF</v>
      </c>
      <c r="C30" t="str">
        <v>drinks</v>
      </c>
      <c r="D30" t="str">
        <v>Sparkling Water</v>
      </c>
      <c r="E30" s="1">
        <v>4</v>
      </c>
      <c r="F30" t="str">
        <v>bottles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>⚠ EJ LÄNKAD — sourca manuellt</v>
      </c>
    </row>
    <row r="31">
      <c r="A31" t="str">
        <v>Sön 9 aug</v>
      </c>
      <c r="B31" t="str">
        <v>BULLETPROOF</v>
      </c>
      <c r="C31" t="str">
        <v>drinks</v>
      </c>
      <c r="D31" t="str">
        <v>Still Water</v>
      </c>
      <c r="E31" s="1">
        <v>4</v>
      </c>
      <c r="F31" t="str">
        <v>bottles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⚠ EJ LÄNKAD — sourca manuellt</v>
      </c>
    </row>
    <row r="32">
      <c r="A32" t="str">
        <v>Sön 9 aug</v>
      </c>
      <c r="B32" t="str">
        <v>BULLETPROOF</v>
      </c>
      <c r="C32" t="str">
        <v>drinks</v>
      </c>
      <c r="D32" t="str">
        <v>Veuve Clicquot Brut</v>
      </c>
      <c r="E32" s="1">
        <v>1</v>
      </c>
      <c r="F32" t="str">
        <v>bottles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>Rider: 75cl · ⚠ EJ LÄNKAD — sourca manuellt</v>
      </c>
    </row>
    <row r="33">
      <c r="A33" t="str">
        <v/>
      </c>
      <c r="B33" t="str">
        <v>Subtotal</v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s="2">
        <f>SUM(K30:K32)</f>
      </c>
      <c r="L33" t="str">
        <v/>
      </c>
      <c r="M33" t="str">
        <v/>
      </c>
      <c r="N33" t="str">
        <v/>
      </c>
    </row>
    <row r="34">
      <c r="A34" t="str">
        <v>Sön 9 aug</v>
      </c>
      <c r="B34" t="str">
        <v>D-STURB</v>
      </c>
      <c r="C34" t="str">
        <v>drinks</v>
      </c>
      <c r="D34" t="str">
        <v>Bottled still water (Spa Blue)</v>
      </c>
      <c r="E34" s="1">
        <v>12</v>
      </c>
      <c r="F34" t="str">
        <v>bottles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>Rider: 8 dressing room + 4 on stage · ⚠ EJ LÄNKAD — sourca manuellt</v>
      </c>
    </row>
    <row r="35">
      <c r="A35" t="str">
        <v>Sön 9 aug</v>
      </c>
      <c r="B35" t="str">
        <v>D-STURB</v>
      </c>
      <c r="C35" t="str">
        <v>drinks</v>
      </c>
      <c r="D35" t="str">
        <v>Coca Cola (Regular &amp; Zero)</v>
      </c>
      <c r="E35" s="1">
        <v>10</v>
      </c>
      <c r="F35" t="str">
        <v>cans</v>
      </c>
      <c r="G35" t="str">
        <v>Coca-Cola Zero 2L Coca-Cola</v>
      </c>
      <c r="H35" t="str">
        <v>🛒 ICA</v>
      </c>
      <c r="I35" t="str">
        <v>2295152</v>
      </c>
      <c r="J35" s="2">
        <v>24.55</v>
      </c>
      <c r="K35" s="2">
        <v>245.5</v>
      </c>
      <c r="L35" t="str">
        <v>Finns</v>
      </c>
      <c r="M35" t="str">
        <v>Öppna ↗</v>
      </c>
      <c r="N35" t="str">
        <v>Rider: 6 dressing + 4 on stage</v>
      </c>
    </row>
    <row r="36">
      <c r="A36" t="str">
        <v>Sön 9 aug</v>
      </c>
      <c r="B36" t="str">
        <v>D-STURB</v>
      </c>
      <c r="C36" t="str">
        <v>drinks</v>
      </c>
      <c r="D36" t="str">
        <v>Fanta</v>
      </c>
      <c r="E36" s="1">
        <v>6</v>
      </c>
      <c r="F36" t="str">
        <v>cans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>⚠ EJ LÄNKAD — sourca manuellt</v>
      </c>
    </row>
    <row r="37">
      <c r="A37" t="str">
        <v>Sön 9 aug</v>
      </c>
      <c r="B37" t="str">
        <v>D-STURB</v>
      </c>
      <c r="C37" t="str">
        <v>drinks</v>
      </c>
      <c r="D37" t="str">
        <v>Grey Goose Vodka</v>
      </c>
      <c r="E37" s="1">
        <v>1</v>
      </c>
      <c r="F37" t="str">
        <v>bottles</v>
      </c>
      <c r="G37" t="str">
        <v>Vimmerby Spritfabrik Vodka Vodka Vodka</v>
      </c>
      <c r="H37" t="str">
        <v>🍺 SB</v>
      </c>
      <c r="I37" t="str">
        <v>3302902</v>
      </c>
      <c r="J37" s="2">
        <v>340</v>
      </c>
      <c r="K37" s="2">
        <v>340</v>
      </c>
      <c r="L37" t="str">
        <v>Finns</v>
      </c>
      <c r="M37" t="str">
        <v>Öppna ↗</v>
      </c>
      <c r="N37" t="str">
        <v>Rider: 1L</v>
      </c>
    </row>
    <row r="38">
      <c r="A38" t="str">
        <v>Sön 9 aug</v>
      </c>
      <c r="B38" t="str">
        <v>D-STURB</v>
      </c>
      <c r="C38" t="str">
        <v>drinks</v>
      </c>
      <c r="D38" t="str">
        <v>Heineken beer</v>
      </c>
      <c r="E38" s="1">
        <v>12</v>
      </c>
      <c r="F38" t="str">
        <v>bottles</v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t="str">
        <v>⚠ EJ LÄNKAD — sourca manuellt</v>
      </c>
    </row>
    <row r="39">
      <c r="A39" t="str">
        <v>Sön 9 aug</v>
      </c>
      <c r="B39" t="str">
        <v>D-STURB</v>
      </c>
      <c r="C39" t="str">
        <v>drinks</v>
      </c>
      <c r="D39" t="str">
        <v>Local premium beer</v>
      </c>
      <c r="E39" s="1">
        <v>12</v>
      </c>
      <c r="F39" t="str">
        <v>bottles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>⚠ EJ LÄNKAD — sourca manuellt</v>
      </c>
    </row>
    <row r="40">
      <c r="A40" t="str">
        <v>Sön 9 aug</v>
      </c>
      <c r="B40" t="str">
        <v>D-STURB</v>
      </c>
      <c r="C40" t="str">
        <v>drinks</v>
      </c>
      <c r="D40" t="str">
        <v>Red Bull</v>
      </c>
      <c r="E40" s="1">
        <v>6</v>
      </c>
      <c r="F40" t="str">
        <v>cans</v>
      </c>
      <c r="G40" t="str">
        <v>Energidryck Lilac Edition 25cl Red Bull</v>
      </c>
      <c r="H40" t="str">
        <v>🛒 ICA</v>
      </c>
      <c r="I40" t="str">
        <v>2155249</v>
      </c>
      <c r="J40" s="2">
        <v>13.2</v>
      </c>
      <c r="K40" s="2">
        <v>79.19999999999999</v>
      </c>
      <c r="L40" t="str">
        <v>Finns</v>
      </c>
      <c r="M40" t="str">
        <v>Öppna ↗</v>
      </c>
      <c r="N40" t="str">
        <v/>
      </c>
    </row>
    <row r="41">
      <c r="A41" t="str">
        <v>Sön 9 aug</v>
      </c>
      <c r="B41" t="str">
        <v>D-STURB</v>
      </c>
      <c r="C41" t="str">
        <v>food</v>
      </c>
      <c r="D41" t="str">
        <v>Ice and glasses/cups</v>
      </c>
      <c r="E41" s="1">
        <v>1</v>
      </c>
      <c r="F41" t="str">
        <v>set</v>
      </c>
      <c r="G41" t="str">
        <v>Loop Strawberry Ice Strong 12.5 Gram</v>
      </c>
      <c r="H41" t="str">
        <v>🛒 ICA</v>
      </c>
      <c r="I41" t="str">
        <v>2170190</v>
      </c>
      <c r="J41" s="2">
        <v>41.95</v>
      </c>
      <c r="K41" s="2">
        <v>41.95</v>
      </c>
      <c r="L41" t="str">
        <v>Finns</v>
      </c>
      <c r="M41" t="str">
        <v>Öppna ↗</v>
      </c>
      <c r="N41" t="str">
        <v/>
      </c>
    </row>
    <row r="42">
      <c r="A42" t="str">
        <v>Sön 9 aug</v>
      </c>
      <c r="B42" t="str">
        <v>D-STURB</v>
      </c>
      <c r="C42" t="str">
        <v>food</v>
      </c>
      <c r="D42" t="str">
        <v>Mints (Smint preferred)</v>
      </c>
      <c r="E42" s="1">
        <v>1</v>
      </c>
      <c r="F42" t="str">
        <v>pack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⚠ EJ LÄNKAD — sourca manuellt</v>
      </c>
    </row>
    <row r="43">
      <c r="A43" t="str">
        <v/>
      </c>
      <c r="B43" t="str">
        <v>Subtotal</v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  <c r="I43" t="str">
        <v/>
      </c>
      <c r="J43" t="str">
        <v/>
      </c>
      <c r="K43" s="2">
        <f>SUM(K34:K42)</f>
      </c>
      <c r="L43" t="str">
        <v/>
      </c>
      <c r="M43" t="str">
        <v/>
      </c>
      <c r="N43" t="str">
        <v/>
      </c>
    </row>
    <row r="44">
      <c r="A44" t="str">
        <v>Sön 9 aug</v>
      </c>
      <c r="B44" t="str">
        <v>Jason Payne</v>
      </c>
      <c r="C44" t="str">
        <v>drinks</v>
      </c>
      <c r="D44" t="str">
        <v>Coca Cola</v>
      </c>
      <c r="E44" s="1">
        <v>4</v>
      </c>
      <c r="F44" t="str">
        <v>cans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Sön 9 aug</v>
      </c>
      <c r="B45" t="str">
        <v>Jason Payne</v>
      </c>
      <c r="C45" t="str">
        <v>drinks</v>
      </c>
      <c r="D45" t="str">
        <v>Fanta</v>
      </c>
      <c r="E45" s="1">
        <v>4</v>
      </c>
      <c r="F45" t="str">
        <v>cans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>Sön 9 aug</v>
      </c>
      <c r="B46" t="str">
        <v>Jason Payne</v>
      </c>
      <c r="C46" t="str">
        <v>drinks</v>
      </c>
      <c r="D46" t="str">
        <v>Premium beer incl 0.0% (Heineken preferred)</v>
      </c>
      <c r="E46" s="1">
        <v>12</v>
      </c>
      <c r="F46" t="str">
        <v>cans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⚠ EJ LÄNKAD — sourca manuellt</v>
      </c>
    </row>
    <row r="47">
      <c r="A47" t="str">
        <v>Sön 9 aug</v>
      </c>
      <c r="B47" t="str">
        <v>Jason Payne</v>
      </c>
      <c r="C47" t="str">
        <v>drinks</v>
      </c>
      <c r="D47" t="str">
        <v>Premium distilled and sparkling water (Spa preferred)</v>
      </c>
      <c r="E47" s="1">
        <v>12</v>
      </c>
      <c r="F47" t="str">
        <v>bottles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⚠ EJ LÄNKAD — sourca manuellt</v>
      </c>
    </row>
    <row r="48">
      <c r="A48" t="str">
        <v/>
      </c>
      <c r="B48" t="str">
        <v>Subtotal</v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  <c r="I48" t="str">
        <v/>
      </c>
      <c r="J48" t="str">
        <v/>
      </c>
      <c r="K48" s="2">
        <f>SUM(K44:K47)</f>
      </c>
      <c r="L48" t="str">
        <v/>
      </c>
      <c r="M48" t="str">
        <v/>
      </c>
      <c r="N48" t="str">
        <v/>
      </c>
    </row>
    <row r="49">
      <c r="A49" t="str">
        <v>Sön 9 aug</v>
      </c>
      <c r="B49" t="str">
        <v>Krowdexx</v>
      </c>
      <c r="C49" t="str">
        <v>drinks</v>
      </c>
      <c r="D49" t="str">
        <v>Premium distilled / mineral water</v>
      </c>
      <c r="E49" s="1">
        <v>0</v>
      </c>
      <c r="F49" t="str">
        <v>bottles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Rider: some bottles for ground transport (qty unspecified) · ⚠ EJ LÄNKAD — sourca manuellt</v>
      </c>
    </row>
    <row r="50">
      <c r="A50" t="str">
        <v/>
      </c>
      <c r="B50" t="str">
        <v>Subtotal</v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s="2">
        <f>SUM(K49:K49)</f>
      </c>
      <c r="L50" t="str">
        <v/>
      </c>
      <c r="M50" t="str">
        <v/>
      </c>
      <c r="N50" t="str">
        <v/>
      </c>
    </row>
    <row r="51">
      <c r="A51" t="str">
        <v>Sön 9 aug</v>
      </c>
      <c r="B51" t="str">
        <v>MAD DOG DJ-SET</v>
      </c>
      <c r="C51" t="str">
        <v>drinks</v>
      </c>
      <c r="D51" t="str">
        <v>Beer</v>
      </c>
      <c r="E51" s="1">
        <v>6</v>
      </c>
      <c r="F51" t="str">
        <v>bottles</v>
      </c>
      <c r="G51" t="str">
        <v/>
      </c>
      <c r="H51" t="str">
        <v/>
      </c>
      <c r="I51" t="str">
        <v/>
      </c>
      <c r="J51" t="str">
        <v/>
      </c>
      <c r="K51" t="str">
        <v/>
      </c>
      <c r="L51" t="str">
        <v/>
      </c>
      <c r="M51" t="str">
        <v/>
      </c>
      <c r="N51" t="str">
        <v>⚠ EJ LÄNKAD — sourca manuellt</v>
      </c>
    </row>
    <row r="52">
      <c r="A52" t="str">
        <v>Sön 9 aug</v>
      </c>
      <c r="B52" t="str">
        <v>MAD DOG DJ-SET</v>
      </c>
      <c r="C52" t="str">
        <v>drinks</v>
      </c>
      <c r="D52" t="str">
        <v>Moet Champagne</v>
      </c>
      <c r="E52" s="1">
        <v>1</v>
      </c>
      <c r="F52" t="str">
        <v>bottles</v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>⚠ EJ LÄNKAD — sourca manuellt</v>
      </c>
    </row>
    <row r="53">
      <c r="A53" t="str">
        <v>Sön 9 aug</v>
      </c>
      <c r="B53" t="str">
        <v>MAD DOG DJ-SET</v>
      </c>
      <c r="C53" t="str">
        <v>drinks</v>
      </c>
      <c r="D53" t="str">
        <v>Soda + Red Bull (incl Coca Cola Zero/Light)</v>
      </c>
      <c r="E53" s="1">
        <v>6</v>
      </c>
      <c r="F53" t="str">
        <v>cans</v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t="str">
        <v>⚠ EJ LÄNKAD — sourca manuellt</v>
      </c>
    </row>
    <row r="54">
      <c r="A54" t="str">
        <v>Sön 9 aug</v>
      </c>
      <c r="B54" t="str">
        <v>MAD DOG DJ-SET</v>
      </c>
      <c r="C54" t="str">
        <v>drinks</v>
      </c>
      <c r="D54" t="str">
        <v>Water</v>
      </c>
      <c r="E54" s="1">
        <v>4</v>
      </c>
      <c r="F54" t="str">
        <v>bottles</v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>⚠ EJ LÄNKAD — sourca manuellt</v>
      </c>
    </row>
    <row r="55">
      <c r="A55" t="str">
        <v/>
      </c>
      <c r="B55" t="str">
        <v>Subtotal</v>
      </c>
      <c r="C55" t="str">
        <v/>
      </c>
      <c r="D55" t="str">
        <v/>
      </c>
      <c r="E55" t="str">
        <v/>
      </c>
      <c r="F55" t="str">
        <v/>
      </c>
      <c r="G55" t="str">
        <v/>
      </c>
      <c r="H55" t="str">
        <v/>
      </c>
      <c r="I55" t="str">
        <v/>
      </c>
      <c r="J55" t="str">
        <v/>
      </c>
      <c r="K55" s="2">
        <f>SUM(K51:K54)</f>
      </c>
      <c r="L55" t="str">
        <v/>
      </c>
      <c r="M55" t="str">
        <v/>
      </c>
      <c r="N55" t="str">
        <v/>
      </c>
    </row>
    <row r="56">
      <c r="A56" t="str">
        <v>Sön 9 aug</v>
      </c>
      <c r="B56" t="str">
        <v>Miss K8</v>
      </c>
      <c r="C56" t="str">
        <v>drinks</v>
      </c>
      <c r="D56" t="str">
        <v>Coca Cola Zero</v>
      </c>
      <c r="E56" s="1">
        <v>6</v>
      </c>
      <c r="F56" t="str">
        <v>cans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⚠ EJ LÄNKAD — sourca manuellt</v>
      </c>
    </row>
    <row r="57">
      <c r="A57" t="str">
        <v>Sön 9 aug</v>
      </c>
      <c r="B57" t="str">
        <v>Miss K8</v>
      </c>
      <c r="C57" t="str">
        <v>drinks</v>
      </c>
      <c r="D57" t="str">
        <v>Red Bull Sugar Free</v>
      </c>
      <c r="E57" s="1">
        <v>6</v>
      </c>
      <c r="F57" t="str">
        <v>cans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Sön 9 aug</v>
      </c>
      <c r="B58" t="str">
        <v>Miss K8</v>
      </c>
      <c r="C58" t="str">
        <v>drinks</v>
      </c>
      <c r="D58" t="str">
        <v>Sparkling water</v>
      </c>
      <c r="E58" s="1">
        <v>4</v>
      </c>
      <c r="F58" t="str">
        <v>bottles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⚠ EJ LÄNKAD — sourca manuellt</v>
      </c>
    </row>
    <row r="59">
      <c r="A59" t="str">
        <v>Sön 9 aug</v>
      </c>
      <c r="B59" t="str">
        <v>Miss K8</v>
      </c>
      <c r="C59" t="str">
        <v>drinks</v>
      </c>
      <c r="D59" t="str">
        <v>Still water</v>
      </c>
      <c r="E59" s="1">
        <v>4</v>
      </c>
      <c r="F59" t="str">
        <v>bottles</v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>⚠ EJ LÄNKAD — sourca manuellt</v>
      </c>
    </row>
    <row r="60">
      <c r="A60" t="str">
        <v>Sön 9 aug</v>
      </c>
      <c r="B60" t="str">
        <v>Miss K8</v>
      </c>
      <c r="C60" t="str">
        <v>drinks</v>
      </c>
      <c r="D60" t="str">
        <v>Veuve Clicquot (Brut Yellow/Rich/Brut Rose)</v>
      </c>
      <c r="E60" s="1">
        <v>3</v>
      </c>
      <c r="F60" t="str">
        <v>bottles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Rider: 75cl · ⚠ EJ LÄNKAD — sourca manuellt</v>
      </c>
    </row>
    <row r="61">
      <c r="A61" t="str">
        <v>Sön 9 aug</v>
      </c>
      <c r="B61" t="str">
        <v>Miss K8</v>
      </c>
      <c r="C61" t="str">
        <v>food</v>
      </c>
      <c r="D61" t="str">
        <v>Fresh fruit, light snacks</v>
      </c>
      <c r="E61" s="1">
        <v>1</v>
      </c>
      <c r="F61" t="str">
        <v>platter</v>
      </c>
      <c r="G61" t="str">
        <v/>
      </c>
      <c r="H61" t="str">
        <v/>
      </c>
      <c r="I61" t="str">
        <v/>
      </c>
      <c r="J61" t="str">
        <v/>
      </c>
      <c r="K61" t="str">
        <v/>
      </c>
      <c r="L61" t="str">
        <v/>
      </c>
      <c r="M61" t="str">
        <v/>
      </c>
      <c r="N61" t="str">
        <v>⚠ EJ LÄNKAD — sourca manuellt</v>
      </c>
    </row>
    <row r="62">
      <c r="A62" t="str">
        <v>Sön 9 aug</v>
      </c>
      <c r="B62" t="str">
        <v>Miss K8</v>
      </c>
      <c r="C62" t="str">
        <v>food</v>
      </c>
      <c r="D62" t="str">
        <v>Fresh fruit, light snacks</v>
      </c>
      <c r="E62" s="1">
        <v>1</v>
      </c>
      <c r="F62" t="str">
        <v>platter</v>
      </c>
      <c r="G62" t="str">
        <v/>
      </c>
      <c r="H62" t="str">
        <v/>
      </c>
      <c r="I62" t="str">
        <v/>
      </c>
      <c r="J62" t="str">
        <v/>
      </c>
      <c r="K62" t="str">
        <v/>
      </c>
      <c r="L62" t="str">
        <v/>
      </c>
      <c r="M62" t="str">
        <v/>
      </c>
      <c r="N62" t="str">
        <v>⚠ EJ LÄNKAD — sourca manuellt</v>
      </c>
    </row>
    <row r="63">
      <c r="A63" t="str">
        <v/>
      </c>
      <c r="B63" t="str">
        <v>Subtotal</v>
      </c>
      <c r="C63" t="str">
        <v/>
      </c>
      <c r="D63" t="str">
        <v/>
      </c>
      <c r="E63" t="str">
        <v/>
      </c>
      <c r="F63" t="str">
        <v/>
      </c>
      <c r="G63" t="str">
        <v/>
      </c>
      <c r="H63" t="str">
        <v/>
      </c>
      <c r="I63" t="str">
        <v/>
      </c>
      <c r="J63" t="str">
        <v/>
      </c>
      <c r="K63" s="2">
        <f>SUM(K56:K62)</f>
      </c>
      <c r="L63" t="str">
        <v/>
      </c>
      <c r="M63" t="str">
        <v/>
      </c>
      <c r="N63" t="str">
        <v/>
      </c>
    </row>
    <row r="64">
      <c r="A64" t="str">
        <v>Sön 9 aug</v>
      </c>
      <c r="B64" t="str">
        <v>Nightcraft</v>
      </c>
      <c r="C64" t="str">
        <v>drinks</v>
      </c>
      <c r="D64" t="str">
        <v>Coca Cola Zero</v>
      </c>
      <c r="E64" s="1">
        <v>6</v>
      </c>
      <c r="F64" t="str">
        <v>cans</v>
      </c>
      <c r="G64" t="str">
        <v/>
      </c>
      <c r="H64" t="str">
        <v/>
      </c>
      <c r="I64" t="str">
        <v/>
      </c>
      <c r="J64" t="str">
        <v/>
      </c>
      <c r="K64" t="str">
        <v/>
      </c>
      <c r="L64" t="str">
        <v/>
      </c>
      <c r="M64" t="str">
        <v/>
      </c>
      <c r="N64" t="str">
        <v>⚠ EJ LÄNKAD — sourca manuellt</v>
      </c>
    </row>
    <row r="65">
      <c r="A65" t="str">
        <v>Sön 9 aug</v>
      </c>
      <c r="B65" t="str">
        <v>Nightcraft</v>
      </c>
      <c r="C65" t="str">
        <v>drinks</v>
      </c>
      <c r="D65" t="str">
        <v>Disaronno</v>
      </c>
      <c r="E65" s="1">
        <v>1</v>
      </c>
      <c r="F65" t="str">
        <v>bottles</v>
      </c>
      <c r="G65" t="str">
        <v/>
      </c>
      <c r="H65" t="str">
        <v/>
      </c>
      <c r="I65" t="str">
        <v/>
      </c>
      <c r="J65" t="str">
        <v/>
      </c>
      <c r="K65" t="str">
        <v/>
      </c>
      <c r="L65" t="str">
        <v/>
      </c>
      <c r="M65" t="str">
        <v/>
      </c>
      <c r="N65" t="str">
        <v>Rider: 0.7L · ⚠ EJ LÄNKAD — sourca manuellt</v>
      </c>
    </row>
    <row r="66">
      <c r="A66" t="str">
        <v>Sön 9 aug</v>
      </c>
      <c r="B66" t="str">
        <v>Nightcraft</v>
      </c>
      <c r="C66" t="str">
        <v>drinks</v>
      </c>
      <c r="D66" t="str">
        <v>Grey Goose Vodka</v>
      </c>
      <c r="E66" s="1">
        <v>1</v>
      </c>
      <c r="F66" t="str">
        <v>bottles</v>
      </c>
      <c r="G66" t="str">
        <v/>
      </c>
      <c r="H66" t="str">
        <v/>
      </c>
      <c r="I66" t="str">
        <v/>
      </c>
      <c r="J66" t="str">
        <v/>
      </c>
      <c r="K66" t="str">
        <v/>
      </c>
      <c r="L66" t="str">
        <v/>
      </c>
      <c r="M66" t="str">
        <v/>
      </c>
      <c r="N66" t="str">
        <v>Rider: 1 liter · ⚠ EJ LÄNKAD — sourca manuellt</v>
      </c>
    </row>
    <row r="67">
      <c r="A67" t="str">
        <v>Sön 9 aug</v>
      </c>
      <c r="B67" t="str">
        <v>Nightcraft</v>
      </c>
      <c r="C67" t="str">
        <v>drinks</v>
      </c>
      <c r="D67" t="str">
        <v>Sparkling water (Spa preferred)</v>
      </c>
      <c r="E67" s="1">
        <v>6</v>
      </c>
      <c r="F67" t="str">
        <v>bottles</v>
      </c>
      <c r="G67" t="str">
        <v/>
      </c>
      <c r="H67" t="str">
        <v/>
      </c>
      <c r="I67" t="str">
        <v/>
      </c>
      <c r="J67" t="str">
        <v/>
      </c>
      <c r="K67" t="str">
        <v/>
      </c>
      <c r="L67" t="str">
        <v/>
      </c>
      <c r="M67" t="str">
        <v/>
      </c>
      <c r="N67" t="str">
        <v>⚠ EJ LÄNKAD — sourca manuellt</v>
      </c>
    </row>
    <row r="68">
      <c r="A68" t="str">
        <v>Sön 9 aug</v>
      </c>
      <c r="B68" t="str">
        <v>Nightcraft</v>
      </c>
      <c r="C68" t="str">
        <v>drinks</v>
      </c>
      <c r="D68" t="str">
        <v>Stelz Hard Seltzer (Ice Tea Green preferred)</v>
      </c>
      <c r="E68" s="1">
        <v>6</v>
      </c>
      <c r="F68" t="str">
        <v>cans</v>
      </c>
      <c r="G68" t="str">
        <v/>
      </c>
      <c r="H68" t="str">
        <v/>
      </c>
      <c r="I68" t="str">
        <v/>
      </c>
      <c r="J68" t="str">
        <v/>
      </c>
      <c r="K68" t="str">
        <v/>
      </c>
      <c r="L68" t="str">
        <v/>
      </c>
      <c r="M68" t="str">
        <v/>
      </c>
      <c r="N68" t="str">
        <v>⚠ EJ LÄNKAD — sourca manuellt</v>
      </c>
    </row>
    <row r="69">
      <c r="A69" t="str">
        <v>Sön 9 aug</v>
      </c>
      <c r="B69" t="str">
        <v>Nightcraft</v>
      </c>
      <c r="C69" t="str">
        <v>food</v>
      </c>
      <c r="D69" t="str">
        <v>Variety of snacks: sweet and savoury</v>
      </c>
      <c r="E69" s="1">
        <v>1</v>
      </c>
      <c r="F69" t="str">
        <v>platter</v>
      </c>
      <c r="G69" t="str">
        <v/>
      </c>
      <c r="H69" t="str">
        <v/>
      </c>
      <c r="I69" t="str">
        <v/>
      </c>
      <c r="J69" t="str">
        <v/>
      </c>
      <c r="K69" t="str">
        <v/>
      </c>
      <c r="L69" t="str">
        <v/>
      </c>
      <c r="M69" t="str">
        <v/>
      </c>
      <c r="N69" t="str">
        <v>⚠ EJ LÄNKAD — sourca manuellt</v>
      </c>
    </row>
    <row r="70">
      <c r="A70" t="str">
        <v>Sön 9 aug</v>
      </c>
      <c r="B70" t="str">
        <v>Nightcraft</v>
      </c>
      <c r="C70" t="str">
        <v>food</v>
      </c>
      <c r="D70" t="str">
        <v>Variety of snacks: sweet and savoury</v>
      </c>
      <c r="E70" s="1">
        <v>1</v>
      </c>
      <c r="F70" t="str">
        <v>platter</v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>⚠ EJ LÄNKAD — sourca manuellt</v>
      </c>
    </row>
    <row r="71">
      <c r="A71" t="str">
        <v/>
      </c>
      <c r="B71" t="str">
        <v>Subtotal</v>
      </c>
      <c r="C71" t="str">
        <v/>
      </c>
      <c r="D71" t="str">
        <v/>
      </c>
      <c r="E71" t="str">
        <v/>
      </c>
      <c r="F71" t="str">
        <v/>
      </c>
      <c r="G71" t="str">
        <v/>
      </c>
      <c r="H71" t="str">
        <v/>
      </c>
      <c r="I71" t="str">
        <v/>
      </c>
      <c r="J71" t="str">
        <v/>
      </c>
      <c r="K71" s="2">
        <f>SUM(K64:K70)</f>
      </c>
      <c r="L71" t="str">
        <v/>
      </c>
      <c r="M71" t="str">
        <v/>
      </c>
      <c r="N71" t="str">
        <v/>
      </c>
    </row>
    <row r="72">
      <c r="A72" t="str">
        <v>Sön 9 aug</v>
      </c>
      <c r="B72" t="str">
        <v>OMNYA</v>
      </c>
      <c r="C72" t="str">
        <v>drinks</v>
      </c>
      <c r="D72" t="str">
        <v>Beer</v>
      </c>
      <c r="E72" s="1">
        <v>6</v>
      </c>
      <c r="F72" t="str">
        <v>bottles</v>
      </c>
      <c r="G72" t="str">
        <v/>
      </c>
      <c r="H72" t="str">
        <v/>
      </c>
      <c r="I72" t="str">
        <v/>
      </c>
      <c r="J72" t="str">
        <v/>
      </c>
      <c r="K72" t="str">
        <v/>
      </c>
      <c r="L72" t="str">
        <v/>
      </c>
      <c r="M72" t="str">
        <v/>
      </c>
      <c r="N72" t="str">
        <v>⚠ EJ LÄNKAD — sourca manuellt</v>
      </c>
    </row>
    <row r="73">
      <c r="A73" t="str">
        <v>Sön 9 aug</v>
      </c>
      <c r="B73" t="str">
        <v>OMNYA</v>
      </c>
      <c r="C73" t="str">
        <v>drinks</v>
      </c>
      <c r="D73" t="str">
        <v>Malibu</v>
      </c>
      <c r="E73" s="1">
        <v>1</v>
      </c>
      <c r="F73" t="str">
        <v>bottles</v>
      </c>
      <c r="G73" t="str">
        <v/>
      </c>
      <c r="H73" t="str">
        <v/>
      </c>
      <c r="I73" t="str">
        <v/>
      </c>
      <c r="J73" t="str">
        <v/>
      </c>
      <c r="K73" t="str">
        <v/>
      </c>
      <c r="L73" t="str">
        <v/>
      </c>
      <c r="M73" t="str">
        <v/>
      </c>
      <c r="N73" t="str">
        <v>⚠ EJ LÄNKAD — sourca manuellt</v>
      </c>
    </row>
    <row r="74">
      <c r="A74" t="str">
        <v>Sön 9 aug</v>
      </c>
      <c r="B74" t="str">
        <v>OMNYA</v>
      </c>
      <c r="C74" t="str">
        <v>drinks</v>
      </c>
      <c r="D74" t="str">
        <v>Sodas + Red Bull (incl Coca Cola Zero/Light)</v>
      </c>
      <c r="E74" s="1">
        <v>6</v>
      </c>
      <c r="F74" t="str">
        <v>cans</v>
      </c>
      <c r="G74" t="str">
        <v/>
      </c>
      <c r="H74" t="str">
        <v/>
      </c>
      <c r="I74" t="str">
        <v/>
      </c>
      <c r="J74" t="str">
        <v/>
      </c>
      <c r="K74" t="str">
        <v/>
      </c>
      <c r="L74" t="str">
        <v/>
      </c>
      <c r="M74" t="str">
        <v/>
      </c>
      <c r="N74" t="str">
        <v>⚠ EJ LÄNKAD — sourca manuellt</v>
      </c>
    </row>
    <row r="75">
      <c r="A75" t="str">
        <v>Sön 9 aug</v>
      </c>
      <c r="B75" t="str">
        <v>OMNYA</v>
      </c>
      <c r="C75" t="str">
        <v>drinks</v>
      </c>
      <c r="D75" t="str">
        <v>Water</v>
      </c>
      <c r="E75" s="1">
        <v>4</v>
      </c>
      <c r="F75" t="str">
        <v>bottles</v>
      </c>
      <c r="G75" t="str">
        <v/>
      </c>
      <c r="H75" t="str">
        <v/>
      </c>
      <c r="I75" t="str">
        <v/>
      </c>
      <c r="J75" t="str">
        <v/>
      </c>
      <c r="K75" t="str">
        <v/>
      </c>
      <c r="L75" t="str">
        <v/>
      </c>
      <c r="M75" t="str">
        <v/>
      </c>
      <c r="N75" t="str">
        <v>⚠ EJ LÄNKAD — sourca manuellt</v>
      </c>
    </row>
    <row r="76">
      <c r="A76" t="str">
        <v/>
      </c>
      <c r="B76" t="str">
        <v>Subtotal</v>
      </c>
      <c r="C76" t="str">
        <v/>
      </c>
      <c r="D76" t="str">
        <v/>
      </c>
      <c r="E76" t="str">
        <v/>
      </c>
      <c r="F76" t="str">
        <v/>
      </c>
      <c r="G76" t="str">
        <v/>
      </c>
      <c r="H76" t="str">
        <v/>
      </c>
      <c r="I76" t="str">
        <v/>
      </c>
      <c r="J76" t="str">
        <v/>
      </c>
      <c r="K76" s="2">
        <f>SUM(K72:K75)</f>
      </c>
      <c r="L76" t="str">
        <v/>
      </c>
      <c r="M76" t="str">
        <v/>
      </c>
      <c r="N76" t="str">
        <v/>
      </c>
    </row>
    <row r="77">
      <c r="A77" t="str">
        <v>Sön 9 aug</v>
      </c>
      <c r="B77" t="str">
        <v>Partyraiser</v>
      </c>
      <c r="C77" t="str">
        <v>drinks</v>
      </c>
      <c r="D77" t="str">
        <v>Ice cubes (distilled water only)</v>
      </c>
      <c r="E77" s="1">
        <v>1</v>
      </c>
      <c r="F77" t="str">
        <v>bucket</v>
      </c>
      <c r="G77" t="str">
        <v>Kolsyrat Mineralvatten Naturell 12-pack ICA</v>
      </c>
      <c r="H77" t="str">
        <v>🛒 ICA</v>
      </c>
      <c r="I77" t="str">
        <v>2152937</v>
      </c>
      <c r="J77" s="2">
        <v>39.27</v>
      </c>
      <c r="K77" s="2">
        <v>39.27</v>
      </c>
      <c r="L77" t="str">
        <v>Finns</v>
      </c>
      <c r="M77" t="str">
        <v>Öppna ↗</v>
      </c>
      <c r="N77" t="str">
        <v/>
      </c>
    </row>
    <row r="78">
      <c r="A78" t="str">
        <v>Sön 9 aug</v>
      </c>
      <c r="B78" t="str">
        <v>Partyraiser</v>
      </c>
      <c r="C78" t="str">
        <v>drinks</v>
      </c>
      <c r="D78" t="str">
        <v>Premium distilled water</v>
      </c>
      <c r="E78" s="1">
        <v>3</v>
      </c>
      <c r="F78" t="str">
        <v>bottles</v>
      </c>
      <c r="G78" t="str">
        <v>Kolsyrat Mineralvatten Naturell 12-pack ICA</v>
      </c>
      <c r="H78" t="str">
        <v>🛒 ICA</v>
      </c>
      <c r="I78" t="str">
        <v>2152937</v>
      </c>
      <c r="J78" s="2">
        <v>39.27</v>
      </c>
      <c r="K78" s="2">
        <v>117.81</v>
      </c>
      <c r="L78" t="str">
        <v>Finns</v>
      </c>
      <c r="M78" t="str">
        <v>Öppna ↗</v>
      </c>
      <c r="N78" t="str">
        <v/>
      </c>
    </row>
    <row r="79">
      <c r="A79" t="str">
        <v>Sön 9 aug</v>
      </c>
      <c r="B79" t="str">
        <v>Partyraiser</v>
      </c>
      <c r="C79" t="str">
        <v>drinks</v>
      </c>
      <c r="D79" t="str">
        <v>Veuve Clicquot Champagne</v>
      </c>
      <c r="E79" s="1">
        <v>1</v>
      </c>
      <c r="F79" t="str">
        <v>bottles</v>
      </c>
      <c r="G79" t="str">
        <v>Veuve Clicquot Brut</v>
      </c>
      <c r="H79" t="str">
        <v>🍺 SB</v>
      </c>
      <c r="I79" t="str">
        <v>8730609</v>
      </c>
      <c r="J79" s="2">
        <v>9469</v>
      </c>
      <c r="K79" s="2">
        <v>9469</v>
      </c>
      <c r="L79" t="str">
        <v>Finns</v>
      </c>
      <c r="M79" t="str">
        <v>Öppna ↗</v>
      </c>
      <c r="N79" t="str">
        <v>Rider: Must be cooled, with champagne glasses</v>
      </c>
    </row>
    <row r="80">
      <c r="A80" t="str">
        <v/>
      </c>
      <c r="B80" t="str">
        <v>Subtotal</v>
      </c>
      <c r="C80" t="str">
        <v/>
      </c>
      <c r="D80" t="str">
        <v/>
      </c>
      <c r="E80" t="str">
        <v/>
      </c>
      <c r="F80" t="str">
        <v/>
      </c>
      <c r="G80" t="str">
        <v/>
      </c>
      <c r="H80" t="str">
        <v/>
      </c>
      <c r="I80" t="str">
        <v/>
      </c>
      <c r="J80" t="str">
        <v/>
      </c>
      <c r="K80" s="2">
        <f>SUM(K77:K79)</f>
      </c>
      <c r="L80" t="str">
        <v/>
      </c>
      <c r="M80" t="str">
        <v/>
      </c>
      <c r="N80" t="str">
        <v/>
      </c>
    </row>
    <row r="81">
      <c r="A81" t="str">
        <v>Sön 9 aug</v>
      </c>
      <c r="B81" t="str">
        <v>Rejecta</v>
      </c>
      <c r="C81" t="str">
        <v>drinks</v>
      </c>
      <c r="D81" t="str">
        <v>Apple Juice</v>
      </c>
      <c r="E81" s="1">
        <v>4</v>
      </c>
      <c r="F81" t="str">
        <v>bottles</v>
      </c>
      <c r="G81" t="str">
        <v/>
      </c>
      <c r="H81" t="str">
        <v/>
      </c>
      <c r="I81" t="str">
        <v/>
      </c>
      <c r="J81" t="str">
        <v/>
      </c>
      <c r="K81" t="str">
        <v/>
      </c>
      <c r="L81" t="str">
        <v/>
      </c>
      <c r="M81" t="str">
        <v/>
      </c>
      <c r="N81" t="str">
        <v>⚠ EJ LÄNKAD — sourca manuellt</v>
      </c>
    </row>
    <row r="82">
      <c r="A82" t="str">
        <v>Sön 9 aug</v>
      </c>
      <c r="B82" t="str">
        <v>Rejecta</v>
      </c>
      <c r="C82" t="str">
        <v>drinks</v>
      </c>
      <c r="D82" t="str">
        <v>Coca Cola</v>
      </c>
      <c r="E82" s="1">
        <v>4</v>
      </c>
      <c r="F82" t="str">
        <v>cans</v>
      </c>
      <c r="G82" t="str">
        <v/>
      </c>
      <c r="H82" t="str">
        <v/>
      </c>
      <c r="I82" t="str">
        <v/>
      </c>
      <c r="J82" t="str">
        <v/>
      </c>
      <c r="K82" t="str">
        <v/>
      </c>
      <c r="L82" t="str">
        <v/>
      </c>
      <c r="M82" t="str">
        <v/>
      </c>
      <c r="N82" t="str">
        <v>⚠ EJ LÄNKAD — sourca manuellt</v>
      </c>
    </row>
    <row r="83">
      <c r="A83" t="str">
        <v>Sön 9 aug</v>
      </c>
      <c r="B83" t="str">
        <v>Rejecta</v>
      </c>
      <c r="C83" t="str">
        <v>drinks</v>
      </c>
      <c r="D83" t="str">
        <v>Coca Cola Zero</v>
      </c>
      <c r="E83" s="1">
        <v>4</v>
      </c>
      <c r="F83" t="str">
        <v>cans</v>
      </c>
      <c r="G83" t="str">
        <v>Läsk Cola Zero 1l Coca-Cola</v>
      </c>
      <c r="H83" t="str">
        <v>🛒 ICA</v>
      </c>
      <c r="I83" t="str">
        <v>2294971</v>
      </c>
      <c r="J83" s="2">
        <v>17.88</v>
      </c>
      <c r="K83" s="2">
        <v>71.52</v>
      </c>
      <c r="L83" t="str">
        <v>Finns</v>
      </c>
      <c r="M83" t="str">
        <v>Öppna ↗</v>
      </c>
      <c r="N83" t="str">
        <v/>
      </c>
    </row>
    <row r="84">
      <c r="A84" t="str">
        <v>Sön 9 aug</v>
      </c>
      <c r="B84" t="str">
        <v>Rejecta</v>
      </c>
      <c r="C84" t="str">
        <v>drinks</v>
      </c>
      <c r="D84" t="str">
        <v>Fanta</v>
      </c>
      <c r="E84" s="1">
        <v>4</v>
      </c>
      <c r="F84" t="str">
        <v>cans</v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>⚠ EJ LÄNKAD — sourca manuellt</v>
      </c>
    </row>
    <row r="85">
      <c r="A85" t="str">
        <v>Sön 9 aug</v>
      </c>
      <c r="B85" t="str">
        <v>Rejecta</v>
      </c>
      <c r="C85" t="str">
        <v>drinks</v>
      </c>
      <c r="D85" t="str">
        <v>Grey Goose Vodka</v>
      </c>
      <c r="E85" s="1">
        <v>1</v>
      </c>
      <c r="F85" t="str">
        <v>bottles</v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>Rider: 1 liter · ⚠ EJ LÄNKAD — sourca manuellt</v>
      </c>
    </row>
    <row r="86">
      <c r="A86" t="str">
        <v>Sön 9 aug</v>
      </c>
      <c r="B86" t="str">
        <v>Rejecta</v>
      </c>
      <c r="C86" t="str">
        <v>drinks</v>
      </c>
      <c r="D86" t="str">
        <v>Ice cubes (distilled water only)</v>
      </c>
      <c r="E86" s="1">
        <v>1</v>
      </c>
      <c r="F86" t="str">
        <v>bucket</v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>⚠ EJ LÄNKAD — sourca manuellt</v>
      </c>
    </row>
    <row r="87">
      <c r="A87" t="str">
        <v>Sön 9 aug</v>
      </c>
      <c r="B87" t="str">
        <v>Rejecta</v>
      </c>
      <c r="C87" t="str">
        <v>drinks</v>
      </c>
      <c r="D87" t="str">
        <v>Premium beer (Heineken preferred)</v>
      </c>
      <c r="E87" s="1">
        <v>12</v>
      </c>
      <c r="F87" t="str">
        <v>cans</v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>⚠ EJ LÄNKAD — sourca manuellt</v>
      </c>
    </row>
    <row r="88">
      <c r="A88" t="str">
        <v>Sön 9 aug</v>
      </c>
      <c r="B88" t="str">
        <v>Rejecta</v>
      </c>
      <c r="C88" t="str">
        <v>drinks</v>
      </c>
      <c r="D88" t="str">
        <v>Premium distilled water</v>
      </c>
      <c r="E88" s="1">
        <v>8</v>
      </c>
      <c r="F88" t="str">
        <v>bottles</v>
      </c>
      <c r="G88" t="str">
        <v/>
      </c>
      <c r="H88" t="str">
        <v/>
      </c>
      <c r="I88" t="str">
        <v/>
      </c>
      <c r="J88" t="str">
        <v/>
      </c>
      <c r="K88" t="str">
        <v/>
      </c>
      <c r="L88" t="str">
        <v/>
      </c>
      <c r="M88" t="str">
        <v/>
      </c>
      <c r="N88" t="str">
        <v>⚠ EJ LÄNKAD — sourca manuellt</v>
      </c>
    </row>
    <row r="89">
      <c r="A89" t="str">
        <v>Sön 9 aug</v>
      </c>
      <c r="B89" t="str">
        <v>Rejecta</v>
      </c>
      <c r="C89" t="str">
        <v>drinks</v>
      </c>
      <c r="D89" t="str">
        <v>Red Bull</v>
      </c>
      <c r="E89" s="1">
        <v>6</v>
      </c>
      <c r="F89" t="str">
        <v>cans</v>
      </c>
      <c r="G89" t="str">
        <v/>
      </c>
      <c r="H89" t="str">
        <v/>
      </c>
      <c r="I89" t="str">
        <v/>
      </c>
      <c r="J89" t="str">
        <v/>
      </c>
      <c r="K89" t="str">
        <v/>
      </c>
      <c r="L89" t="str">
        <v/>
      </c>
      <c r="M89" t="str">
        <v/>
      </c>
      <c r="N89" t="str">
        <v>⚠ EJ LÄNKAD — sourca manuellt</v>
      </c>
    </row>
    <row r="90">
      <c r="A90" t="str">
        <v>Sön 9 aug</v>
      </c>
      <c r="B90" t="str">
        <v>Rejecta</v>
      </c>
      <c r="C90" t="str">
        <v>drinks</v>
      </c>
      <c r="D90" t="str">
        <v>Red Bull Sugar Free</v>
      </c>
      <c r="E90" s="1">
        <v>3</v>
      </c>
      <c r="F90" t="str">
        <v>cans</v>
      </c>
      <c r="G90" t="str">
        <v/>
      </c>
      <c r="H90" t="str">
        <v/>
      </c>
      <c r="I90" t="str">
        <v/>
      </c>
      <c r="J90" t="str">
        <v/>
      </c>
      <c r="K90" t="str">
        <v/>
      </c>
      <c r="L90" t="str">
        <v/>
      </c>
      <c r="M90" t="str">
        <v/>
      </c>
      <c r="N90" t="str">
        <v>⚠ EJ LÄNKAD — sourca manuellt</v>
      </c>
    </row>
    <row r="91">
      <c r="A91" t="str">
        <v>Sön 9 aug</v>
      </c>
      <c r="B91" t="str">
        <v>Rejecta</v>
      </c>
      <c r="C91" t="str">
        <v>food</v>
      </c>
      <c r="D91" t="str">
        <v>Sandwiches with variety of toppings</v>
      </c>
      <c r="E91" s="1">
        <v>1</v>
      </c>
      <c r="F91" t="str">
        <v>platter</v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>⚠ EJ LÄNKAD — sourca manuellt</v>
      </c>
    </row>
    <row r="92">
      <c r="A92" t="str">
        <v/>
      </c>
      <c r="B92" t="str">
        <v>Subtotal</v>
      </c>
      <c r="C92" t="str">
        <v/>
      </c>
      <c r="D92" t="str">
        <v/>
      </c>
      <c r="E92" t="str">
        <v/>
      </c>
      <c r="F92" t="str">
        <v/>
      </c>
      <c r="G92" t="str">
        <v/>
      </c>
      <c r="H92" t="str">
        <v/>
      </c>
      <c r="I92" t="str">
        <v/>
      </c>
      <c r="J92" t="str">
        <v/>
      </c>
      <c r="K92" s="2">
        <f>SUM(K81:K91)</f>
      </c>
      <c r="L92" t="str">
        <v/>
      </c>
      <c r="M92" t="str">
        <v/>
      </c>
      <c r="N92" t="str">
        <v/>
      </c>
    </row>
    <row r="93">
      <c r="A93" t="str">
        <v>Sön 9 aug</v>
      </c>
      <c r="B93" t="str">
        <v>Slaughterhouse</v>
      </c>
      <c r="C93" t="str">
        <v>drinks</v>
      </c>
      <c r="D93" t="str">
        <v>Beer</v>
      </c>
      <c r="E93" s="1">
        <v>6</v>
      </c>
      <c r="F93" t="str">
        <v>bottles</v>
      </c>
      <c r="G93" t="str">
        <v/>
      </c>
      <c r="H93" t="str">
        <v/>
      </c>
      <c r="I93" t="str">
        <v/>
      </c>
      <c r="J93" t="str">
        <v/>
      </c>
      <c r="K93" t="str">
        <v/>
      </c>
      <c r="L93" t="str">
        <v/>
      </c>
      <c r="M93" t="str">
        <v/>
      </c>
      <c r="N93" t="str">
        <v>⚠ EJ LÄNKAD — sourca manuellt</v>
      </c>
    </row>
    <row r="94">
      <c r="A94" t="str">
        <v>Sön 9 aug</v>
      </c>
      <c r="B94" t="str">
        <v>Slaughterhouse</v>
      </c>
      <c r="C94" t="str">
        <v>drinks</v>
      </c>
      <c r="D94" t="str">
        <v>Ciroc Summer Citrus</v>
      </c>
      <c r="E94" s="1">
        <v>1</v>
      </c>
      <c r="F94" t="str">
        <v>bottles</v>
      </c>
      <c r="G94" t="str">
        <v/>
      </c>
      <c r="H94" t="str">
        <v/>
      </c>
      <c r="I94" t="str">
        <v/>
      </c>
      <c r="J94" t="str">
        <v/>
      </c>
      <c r="K94" t="str">
        <v/>
      </c>
      <c r="L94" t="str">
        <v/>
      </c>
      <c r="M94" t="str">
        <v/>
      </c>
      <c r="N94" t="str">
        <v>⚠ EJ LÄNKAD — sourca manuellt</v>
      </c>
    </row>
    <row r="95">
      <c r="A95" t="str">
        <v>Sön 9 aug</v>
      </c>
      <c r="B95" t="str">
        <v>Slaughterhouse</v>
      </c>
      <c r="C95" t="str">
        <v>drinks</v>
      </c>
      <c r="D95" t="str">
        <v>Coca Cola Regular</v>
      </c>
      <c r="E95" s="1">
        <v>4</v>
      </c>
      <c r="F95" t="str">
        <v>cans</v>
      </c>
      <c r="G95" t="str">
        <v/>
      </c>
      <c r="H95" t="str">
        <v/>
      </c>
      <c r="I95" t="str">
        <v/>
      </c>
      <c r="J95" t="str">
        <v/>
      </c>
      <c r="K95" t="str">
        <v/>
      </c>
      <c r="L95" t="str">
        <v/>
      </c>
      <c r="M95" t="str">
        <v/>
      </c>
      <c r="N95" t="str">
        <v>⚠ EJ LÄNKAD — sourca manuellt</v>
      </c>
    </row>
    <row r="96">
      <c r="A96" t="str">
        <v>Sön 9 aug</v>
      </c>
      <c r="B96" t="str">
        <v>Slaughterhouse</v>
      </c>
      <c r="C96" t="str">
        <v>drinks</v>
      </c>
      <c r="D96" t="str">
        <v>Coca Cola Zero</v>
      </c>
      <c r="E96" s="1">
        <v>4</v>
      </c>
      <c r="F96" t="str">
        <v>cans</v>
      </c>
      <c r="G96" t="str">
        <v/>
      </c>
      <c r="H96" t="str">
        <v/>
      </c>
      <c r="I96" t="str">
        <v/>
      </c>
      <c r="J96" t="str">
        <v/>
      </c>
      <c r="K96" t="str">
        <v/>
      </c>
      <c r="L96" t="str">
        <v/>
      </c>
      <c r="M96" t="str">
        <v/>
      </c>
      <c r="N96" t="str">
        <v>⚠ EJ LÄNKAD — sourca manuellt</v>
      </c>
    </row>
    <row r="97">
      <c r="A97" t="str">
        <v>Sön 9 aug</v>
      </c>
      <c r="B97" t="str">
        <v>Slaughterhouse</v>
      </c>
      <c r="C97" t="str">
        <v>drinks</v>
      </c>
      <c r="D97" t="str">
        <v>Fanta Casis</v>
      </c>
      <c r="E97" s="1">
        <v>4</v>
      </c>
      <c r="F97" t="str">
        <v>cans</v>
      </c>
      <c r="G97" t="str">
        <v/>
      </c>
      <c r="H97" t="str">
        <v/>
      </c>
      <c r="I97" t="str">
        <v/>
      </c>
      <c r="J97" t="str">
        <v/>
      </c>
      <c r="K97" t="str">
        <v/>
      </c>
      <c r="L97" t="str">
        <v/>
      </c>
      <c r="M97" t="str">
        <v/>
      </c>
      <c r="N97" t="str">
        <v>⚠ EJ LÄNKAD — sourca manuellt</v>
      </c>
    </row>
    <row r="98">
      <c r="A98" t="str">
        <v>Sön 9 aug</v>
      </c>
      <c r="B98" t="str">
        <v>Slaughterhouse</v>
      </c>
      <c r="C98" t="str">
        <v>drinks</v>
      </c>
      <c r="D98" t="str">
        <v>Fanta Light/Zero</v>
      </c>
      <c r="E98" s="1">
        <v>4</v>
      </c>
      <c r="F98" t="str">
        <v>cans</v>
      </c>
      <c r="G98" t="str">
        <v/>
      </c>
      <c r="H98" t="str">
        <v/>
      </c>
      <c r="I98" t="str">
        <v/>
      </c>
      <c r="J98" t="str">
        <v/>
      </c>
      <c r="K98" t="str">
        <v/>
      </c>
      <c r="L98" t="str">
        <v/>
      </c>
      <c r="M98" t="str">
        <v/>
      </c>
      <c r="N98" t="str">
        <v>⚠ EJ LÄNKAD — sourca manuellt</v>
      </c>
    </row>
    <row r="99">
      <c r="A99" t="str">
        <v>Sön 9 aug</v>
      </c>
      <c r="B99" t="str">
        <v>Slaughterhouse</v>
      </c>
      <c r="C99" t="str">
        <v>drinks</v>
      </c>
      <c r="D99" t="str">
        <v>Grey Goose Vodka</v>
      </c>
      <c r="E99" s="1">
        <v>1</v>
      </c>
      <c r="F99" t="str">
        <v>bottles</v>
      </c>
      <c r="G99" t="str">
        <v/>
      </c>
      <c r="H99" t="str">
        <v/>
      </c>
      <c r="I99" t="str">
        <v/>
      </c>
      <c r="J99" t="str">
        <v/>
      </c>
      <c r="K99" t="str">
        <v/>
      </c>
      <c r="L99" t="str">
        <v/>
      </c>
      <c r="M99" t="str">
        <v/>
      </c>
      <c r="N99" t="str">
        <v>⚠ EJ LÄNKAD — sourca manuellt</v>
      </c>
    </row>
    <row r="100">
      <c r="A100" t="str">
        <v>Sön 9 aug</v>
      </c>
      <c r="B100" t="str">
        <v>Slaughterhouse</v>
      </c>
      <c r="C100" t="str">
        <v>drinks</v>
      </c>
      <c r="D100" t="str">
        <v>Jack Daniels Honey (NO regular JD)</v>
      </c>
      <c r="E100" s="1">
        <v>1</v>
      </c>
      <c r="F100" t="str">
        <v>bottles</v>
      </c>
      <c r="G100" t="str">
        <v/>
      </c>
      <c r="H100" t="str">
        <v/>
      </c>
      <c r="I100" t="str">
        <v/>
      </c>
      <c r="J100" t="str">
        <v/>
      </c>
      <c r="K100" t="str">
        <v/>
      </c>
      <c r="L100" t="str">
        <v/>
      </c>
      <c r="M100" t="str">
        <v/>
      </c>
      <c r="N100" t="str">
        <v>⚠ EJ LÄNKAD — sourca manuellt</v>
      </c>
    </row>
    <row r="101">
      <c r="A101" t="str">
        <v>Sön 9 aug</v>
      </c>
      <c r="B101" t="str">
        <v>Slaughterhouse</v>
      </c>
      <c r="C101" t="str">
        <v>drinks</v>
      </c>
      <c r="D101" t="str">
        <v>Red Bull/Red Bull Zero</v>
      </c>
      <c r="E101" s="1">
        <v>6</v>
      </c>
      <c r="F101" t="str">
        <v>cans</v>
      </c>
      <c r="G101" t="str">
        <v/>
      </c>
      <c r="H101" t="str">
        <v/>
      </c>
      <c r="I101" t="str">
        <v/>
      </c>
      <c r="J101" t="str">
        <v/>
      </c>
      <c r="K101" t="str">
        <v/>
      </c>
      <c r="L101" t="str">
        <v/>
      </c>
      <c r="M101" t="str">
        <v/>
      </c>
      <c r="N101" t="str">
        <v>⚠ EJ LÄNKAD — sourca manuellt</v>
      </c>
    </row>
    <row r="102">
      <c r="A102" t="str">
        <v>Sön 9 aug</v>
      </c>
      <c r="B102" t="str">
        <v>Slaughterhouse</v>
      </c>
      <c r="C102" t="str">
        <v>drinks</v>
      </c>
      <c r="D102" t="str">
        <v>Water</v>
      </c>
      <c r="E102" s="1">
        <v>6</v>
      </c>
      <c r="F102" t="str">
        <v>bottles</v>
      </c>
      <c r="G102" t="str">
        <v/>
      </c>
      <c r="H102" t="str">
        <v/>
      </c>
      <c r="I102" t="str">
        <v/>
      </c>
      <c r="J102" t="str">
        <v/>
      </c>
      <c r="K102" t="str">
        <v/>
      </c>
      <c r="L102" t="str">
        <v/>
      </c>
      <c r="M102" t="str">
        <v/>
      </c>
      <c r="N102" t="str">
        <v>⚠ EJ LÄNKAD — sourca manuellt</v>
      </c>
    </row>
    <row r="103">
      <c r="A103" t="str">
        <v>Sön 9 aug</v>
      </c>
      <c r="B103" t="str">
        <v>Slaughterhouse</v>
      </c>
      <c r="C103" t="str">
        <v>food</v>
      </c>
      <c r="D103" t="str">
        <v>Fresh fruit (bananas &amp; apples)</v>
      </c>
      <c r="E103" s="1">
        <v>1</v>
      </c>
      <c r="F103" t="str">
        <v>platter</v>
      </c>
      <c r="G103" t="str">
        <v/>
      </c>
      <c r="H103" t="str">
        <v/>
      </c>
      <c r="I103" t="str">
        <v/>
      </c>
      <c r="J103" t="str">
        <v/>
      </c>
      <c r="K103" t="str">
        <v/>
      </c>
      <c r="L103" t="str">
        <v/>
      </c>
      <c r="M103" t="str">
        <v/>
      </c>
      <c r="N103" t="str">
        <v>⚠ EJ LÄNKAD — sourca manuellt</v>
      </c>
    </row>
    <row r="104">
      <c r="A104" t="str">
        <v>Sön 9 aug</v>
      </c>
      <c r="B104" t="str">
        <v>Slaughterhouse</v>
      </c>
      <c r="C104" t="str">
        <v>food</v>
      </c>
      <c r="D104" t="str">
        <v>Innocent Smoothies</v>
      </c>
      <c r="E104" s="1">
        <v>4</v>
      </c>
      <c r="F104" t="str">
        <v>bottles</v>
      </c>
      <c r="G104" t="str">
        <v/>
      </c>
      <c r="H104" t="str">
        <v/>
      </c>
      <c r="I104" t="str">
        <v/>
      </c>
      <c r="J104" t="str">
        <v/>
      </c>
      <c r="K104" t="str">
        <v/>
      </c>
      <c r="L104" t="str">
        <v/>
      </c>
      <c r="M104" t="str">
        <v/>
      </c>
      <c r="N104" t="str">
        <v>⚠ EJ LÄNKAD — sourca manuellt</v>
      </c>
    </row>
    <row r="105">
      <c r="A105" t="str">
        <v/>
      </c>
      <c r="B105" t="str">
        <v>Subtotal</v>
      </c>
      <c r="C105" t="str">
        <v/>
      </c>
      <c r="D105" t="str">
        <v/>
      </c>
      <c r="E105" t="str">
        <v/>
      </c>
      <c r="F105" t="str">
        <v/>
      </c>
      <c r="G105" t="str">
        <v/>
      </c>
      <c r="H105" t="str">
        <v/>
      </c>
      <c r="I105" t="str">
        <v/>
      </c>
      <c r="J105" t="str">
        <v/>
      </c>
      <c r="K105" s="2">
        <f>SUM(K93:K104)</f>
      </c>
      <c r="L105" t="str">
        <v/>
      </c>
      <c r="M105" t="str">
        <v/>
      </c>
      <c r="N105" t="str">
        <v/>
      </c>
    </row>
    <row r="106">
      <c r="A106" t="str">
        <v>Sön 9 aug</v>
      </c>
      <c r="B106" t="str">
        <v>UNPROVEN</v>
      </c>
      <c r="C106" t="str">
        <v>drinks</v>
      </c>
      <c r="D106" t="str">
        <v>Beer</v>
      </c>
      <c r="E106" s="1">
        <v>6</v>
      </c>
      <c r="F106" t="str">
        <v>bottles</v>
      </c>
      <c r="G106" t="str">
        <v/>
      </c>
      <c r="H106" t="str">
        <v/>
      </c>
      <c r="I106" t="str">
        <v/>
      </c>
      <c r="J106" t="str">
        <v/>
      </c>
      <c r="K106" t="str">
        <v/>
      </c>
      <c r="L106" t="str">
        <v/>
      </c>
      <c r="M106" t="str">
        <v/>
      </c>
      <c r="N106" t="str">
        <v>⚠ EJ LÄNKAD — sourca manuellt</v>
      </c>
    </row>
    <row r="107">
      <c r="A107" t="str">
        <v>Sön 9 aug</v>
      </c>
      <c r="B107" t="str">
        <v>UNPROVEN</v>
      </c>
      <c r="C107" t="str">
        <v>drinks</v>
      </c>
      <c r="D107" t="str">
        <v>Grey Goose Vodka</v>
      </c>
      <c r="E107" s="1">
        <v>1</v>
      </c>
      <c r="F107" t="str">
        <v>bottles</v>
      </c>
      <c r="G107" t="str">
        <v/>
      </c>
      <c r="H107" t="str">
        <v/>
      </c>
      <c r="I107" t="str">
        <v/>
      </c>
      <c r="J107" t="str">
        <v/>
      </c>
      <c r="K107" t="str">
        <v/>
      </c>
      <c r="L107" t="str">
        <v/>
      </c>
      <c r="M107" t="str">
        <v/>
      </c>
      <c r="N107" t="str">
        <v>⚠ EJ LÄNKAD — sourca manuellt</v>
      </c>
    </row>
    <row r="108">
      <c r="A108" t="str">
        <v>Sön 9 aug</v>
      </c>
      <c r="B108" t="str">
        <v>UNPROVEN</v>
      </c>
      <c r="C108" t="str">
        <v>drinks</v>
      </c>
      <c r="D108" t="str">
        <v>Red Bull</v>
      </c>
      <c r="E108" s="1">
        <v>6</v>
      </c>
      <c r="F108" t="str">
        <v>cans</v>
      </c>
      <c r="G108" t="str">
        <v/>
      </c>
      <c r="H108" t="str">
        <v/>
      </c>
      <c r="I108" t="str">
        <v/>
      </c>
      <c r="J108" t="str">
        <v/>
      </c>
      <c r="K108" t="str">
        <v/>
      </c>
      <c r="L108" t="str">
        <v/>
      </c>
      <c r="M108" t="str">
        <v/>
      </c>
      <c r="N108" t="str">
        <v>⚠ EJ LÄNKAD — sourca manuellt</v>
      </c>
    </row>
    <row r="109">
      <c r="A109" t="str">
        <v>Sön 9 aug</v>
      </c>
      <c r="B109" t="str">
        <v>UNPROVEN</v>
      </c>
      <c r="C109" t="str">
        <v>drinks</v>
      </c>
      <c r="D109" t="str">
        <v>Sodas (Coca Cola Zero/Light + Fanta)</v>
      </c>
      <c r="E109" s="1">
        <v>6</v>
      </c>
      <c r="F109" t="str">
        <v>cans</v>
      </c>
      <c r="G109" t="str">
        <v/>
      </c>
      <c r="H109" t="str">
        <v/>
      </c>
      <c r="I109" t="str">
        <v/>
      </c>
      <c r="J109" t="str">
        <v/>
      </c>
      <c r="K109" t="str">
        <v/>
      </c>
      <c r="L109" t="str">
        <v/>
      </c>
      <c r="M109" t="str">
        <v/>
      </c>
      <c r="N109" t="str">
        <v>⚠ EJ LÄNKAD — sourca manuellt</v>
      </c>
    </row>
    <row r="110">
      <c r="A110" t="str">
        <v>Sön 9 aug</v>
      </c>
      <c r="B110" t="str">
        <v>UNPROVEN</v>
      </c>
      <c r="C110" t="str">
        <v>drinks</v>
      </c>
      <c r="D110" t="str">
        <v>Water</v>
      </c>
      <c r="E110" s="1">
        <v>4</v>
      </c>
      <c r="F110" t="str">
        <v>bottles</v>
      </c>
      <c r="G110" t="str">
        <v/>
      </c>
      <c r="H110" t="str">
        <v/>
      </c>
      <c r="I110" t="str">
        <v/>
      </c>
      <c r="J110" t="str">
        <v/>
      </c>
      <c r="K110" t="str">
        <v/>
      </c>
      <c r="L110" t="str">
        <v/>
      </c>
      <c r="M110" t="str">
        <v/>
      </c>
      <c r="N110" t="str">
        <v>⚠ EJ LÄNKAD — sourca manuellt</v>
      </c>
    </row>
    <row r="111">
      <c r="A111" t="str">
        <v/>
      </c>
      <c r="B111" t="str">
        <v>Subtotal</v>
      </c>
      <c r="C111" t="str">
        <v/>
      </c>
      <c r="D111" t="str">
        <v/>
      </c>
      <c r="E111" t="str">
        <v/>
      </c>
      <c r="F111" t="str">
        <v/>
      </c>
      <c r="G111" t="str">
        <v/>
      </c>
      <c r="H111" t="str">
        <v/>
      </c>
      <c r="I111" t="str">
        <v/>
      </c>
      <c r="J111" t="str">
        <v/>
      </c>
      <c r="K111" s="2">
        <f>SUM(K106:K110)</f>
      </c>
      <c r="L111" t="str">
        <v/>
      </c>
      <c r="M111" t="str">
        <v/>
      </c>
      <c r="N111" t="str">
        <v/>
      </c>
    </row>
  </sheetData>
  <autoFilter ref="A1:N111"/>
  <hyperlinks>
    <hyperlink ref="M2" r:id="rId1" tooltip="https://handlaprivatkund.ica.se/stores/1004057/products/coca-cola-zero-2l-coca-cola/2295152"/>
    <hyperlink ref="M4" r:id="rId2" tooltip="https://handlaprivatkund.ica.se/stores/1004057/products/kolsyrat-mineralvatten-naturell-12-pack-ica/2152937"/>
    <hyperlink ref="M5" r:id="rId3" tooltip="https://handlaprivatkund.ica.se/stores/1004057/products/energidryck-47-3cl-red-bull/1450707"/>
    <hyperlink ref="M6" r:id="rId4" tooltip="https://handlaprivatkund.ica.se/stores/1004057/products/smorgasran-165g-ica/2140113"/>
    <hyperlink ref="M10" r:id="rId5" tooltip="https://handlaprivatkund.ica.se/stores/1004057/products/energidryck-47-3cl-red-bull/1450707"/>
    <hyperlink ref="M11" r:id="rId6" tooltip="https://handlaprivatkund.ica.se/stores/1004057/products/vatten-kolsyrat-paron-apple-50cl-ica/2023847"/>
    <hyperlink ref="M21" r:id="rId7" tooltip="https://handlaprivatkund.ica.se/stores/1004057/products/juice-applen-och-korsbar1l-kiviks/2151743"/>
    <hyperlink ref="M22" r:id="rId8" tooltip="https://handlaprivatkund.ica.se/stores/1004057/products/coca-cola-zero-2l-coca-cola/2295152"/>
    <hyperlink ref="M23" r:id="rId9" tooltip="https://handlaprivatkund.ica.se/stores/1004057/products/lask-fanta-zero-hallon-ap-50cl/2037104"/>
    <hyperlink ref="M24" r:id="rId10" tooltip="https://www.systembolaget.se/produkt/vin/moet-chandon-brut-imperial/751801/"/>
    <hyperlink ref="M35" r:id="rId11" tooltip="https://handlaprivatkund.ica.se/stores/1004057/products/coca-cola-zero-2l-coca-cola/2295152"/>
    <hyperlink ref="M37" r:id="rId12" tooltip="https://www.systembolaget.se/produkt/sprit/vimmerby-spritfabrik-vodka-vodka-vodka/3302902/"/>
    <hyperlink ref="M40" r:id="rId13" tooltip="https://handlaprivatkund.ica.se/stores/1004057/products/energidryck-lilac-edition-25cl-red-bull/2155249"/>
    <hyperlink ref="M41" r:id="rId14" tooltip="https://handlaprivatkund.ica.se/stores/1004057/products/loop-strawberry-ice-strong-12-5-gram/2170190"/>
    <hyperlink ref="M77" r:id="rId15" tooltip="https://handlaprivatkund.ica.se/stores/1004057/products/kolsyrat-mineralvatten-naturell-12-pack-ica/2152937"/>
    <hyperlink ref="M78" r:id="rId16" tooltip="https://handlaprivatkund.ica.se/stores/1004057/products/kolsyrat-mineralvatten-naturell-12-pack-ica/2152937"/>
    <hyperlink ref="M79" r:id="rId17" tooltip="https://www.systembolaget.se/produkt/vin/veuve-clicquot-brut/8730609/"/>
    <hyperlink ref="M83" r:id="rId18" tooltip="https://handlaprivatkund.ica.se/stores/1004057/products/lask-cola-zero-1l-coca-cola/2294971"/>
  </hyperlinks>
  <ignoredErrors>
    <ignoredError numberStoredAsText="1" sqref="A1:N11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77"/>
  <sheetViews>
    <sheetView workbookViewId="0"/>
  </sheetViews>
  <cols>
    <col min="1" max="1" width="11.83203125" customWidth="1"/>
    <col min="2" max="2" width="16.83203125" customWidth="1"/>
    <col min="3" max="3" width="10.83203125" customWidth="1"/>
    <col min="4" max="4" width="57.83203125" customWidth="1"/>
    <col min="5" max="5" width="8.83203125" customWidth="1"/>
    <col min="6" max="6" width="9.83203125" customWidth="1"/>
    <col min="7" max="7" width="53.83203125" customWidth="1"/>
    <col min="8" max="8" width="22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Sön 9 aug</v>
      </c>
      <c r="B2" t="str">
        <v>Adaro</v>
      </c>
      <c r="C2" t="str">
        <v>drinks</v>
      </c>
      <c r="D2" t="str">
        <v>Ice cubes (distilled water only)</v>
      </c>
      <c r="E2" s="1">
        <v>1</v>
      </c>
      <c r="F2" t="str">
        <v>bucket</v>
      </c>
      <c r="G2" t="str">
        <v/>
      </c>
      <c r="H2" t="str">
        <v>Öppna Adaro</v>
      </c>
    </row>
    <row r="3">
      <c r="A3" t="str">
        <v>Sön 9 aug</v>
      </c>
      <c r="B3" t="str">
        <v>Angerfist</v>
      </c>
      <c r="C3" t="str">
        <v>drinks</v>
      </c>
      <c r="D3" t="str">
        <v>Corona Beers</v>
      </c>
      <c r="E3" s="1">
        <v>6</v>
      </c>
      <c r="F3" t="str">
        <v>bottles</v>
      </c>
      <c r="G3" t="str">
        <v/>
      </c>
      <c r="H3" t="str">
        <v>Öppna Angerfist</v>
      </c>
    </row>
    <row r="4">
      <c r="A4" t="str">
        <v>Sön 9 aug</v>
      </c>
      <c r="B4" t="str">
        <v>Angerfist</v>
      </c>
      <c r="C4" t="str">
        <v>drinks</v>
      </c>
      <c r="D4" t="str">
        <v>Grey Goose Vodka</v>
      </c>
      <c r="E4" s="1">
        <v>1</v>
      </c>
      <c r="F4" t="str">
        <v>bottles</v>
      </c>
      <c r="G4" t="str">
        <v/>
      </c>
      <c r="H4" t="str">
        <v>Öppna Angerfist</v>
      </c>
    </row>
    <row r="5">
      <c r="A5" t="str">
        <v>Sön 9 aug</v>
      </c>
      <c r="B5" t="str">
        <v>Angerfist</v>
      </c>
      <c r="C5" t="str">
        <v>drinks</v>
      </c>
      <c r="D5" t="str">
        <v>Still water (with lemon/lime)</v>
      </c>
      <c r="E5" s="1">
        <v>4</v>
      </c>
      <c r="F5" t="str">
        <v>bottles</v>
      </c>
      <c r="G5" t="str">
        <v/>
      </c>
      <c r="H5" t="str">
        <v>Öppna Angerfist</v>
      </c>
    </row>
    <row r="6">
      <c r="A6" t="str">
        <v>Sön 9 aug</v>
      </c>
      <c r="B6" t="str">
        <v>Angerfist</v>
      </c>
      <c r="C6" t="str">
        <v>drinks</v>
      </c>
      <c r="D6" t="str">
        <v>Tequila Don Julio 70</v>
      </c>
      <c r="E6" s="1">
        <v>1</v>
      </c>
      <c r="F6" t="str">
        <v>bottles</v>
      </c>
      <c r="G6" t="str">
        <v>70cl</v>
      </c>
      <c r="H6" t="str">
        <v>Öppna Angerfist</v>
      </c>
    </row>
    <row r="7">
      <c r="A7" t="str">
        <v>Sön 9 aug</v>
      </c>
      <c r="B7" t="str">
        <v>BULLETPROOF</v>
      </c>
      <c r="C7" t="str">
        <v>drinks</v>
      </c>
      <c r="D7" t="str">
        <v>Sparkling Water</v>
      </c>
      <c r="E7" s="1">
        <v>4</v>
      </c>
      <c r="F7" t="str">
        <v>bottles</v>
      </c>
      <c r="G7" t="str">
        <v/>
      </c>
      <c r="H7" t="str">
        <v>Öppna BULLETPROOF</v>
      </c>
    </row>
    <row r="8">
      <c r="A8" t="str">
        <v>Sön 9 aug</v>
      </c>
      <c r="B8" t="str">
        <v>BULLETPROOF</v>
      </c>
      <c r="C8" t="str">
        <v>drinks</v>
      </c>
      <c r="D8" t="str">
        <v>Still Water</v>
      </c>
      <c r="E8" s="1">
        <v>4</v>
      </c>
      <c r="F8" t="str">
        <v>bottles</v>
      </c>
      <c r="G8" t="str">
        <v/>
      </c>
      <c r="H8" t="str">
        <v>Öppna BULLETPROOF</v>
      </c>
    </row>
    <row r="9">
      <c r="A9" t="str">
        <v>Sön 9 aug</v>
      </c>
      <c r="B9" t="str">
        <v>BULLETPROOF</v>
      </c>
      <c r="C9" t="str">
        <v>drinks</v>
      </c>
      <c r="D9" t="str">
        <v>Veuve Clicquot Brut</v>
      </c>
      <c r="E9" s="1">
        <v>1</v>
      </c>
      <c r="F9" t="str">
        <v>bottles</v>
      </c>
      <c r="G9" t="str">
        <v>75cl</v>
      </c>
      <c r="H9" t="str">
        <v>Öppna BULLETPROOF</v>
      </c>
    </row>
    <row r="10">
      <c r="A10" t="str">
        <v>Sön 9 aug</v>
      </c>
      <c r="B10" t="str">
        <v>Barber</v>
      </c>
      <c r="C10" t="str">
        <v>drinks</v>
      </c>
      <c r="D10" t="str">
        <v>Beer</v>
      </c>
      <c r="E10" s="1">
        <v>6</v>
      </c>
      <c r="F10" t="str">
        <v>bottles</v>
      </c>
      <c r="G10" t="str">
        <v/>
      </c>
      <c r="H10" t="str">
        <v>Öppna Barber</v>
      </c>
    </row>
    <row r="11">
      <c r="A11" t="str">
        <v>Sön 9 aug</v>
      </c>
      <c r="B11" t="str">
        <v>Barber</v>
      </c>
      <c r="C11" t="str">
        <v>drinks</v>
      </c>
      <c r="D11" t="str">
        <v>Havana Club Cuban Spiced</v>
      </c>
      <c r="E11" s="1">
        <v>1</v>
      </c>
      <c r="F11" t="str">
        <v>bottles</v>
      </c>
      <c r="G11" t="str">
        <v/>
      </c>
      <c r="H11" t="str">
        <v>Öppna Barber</v>
      </c>
    </row>
    <row r="12">
      <c r="A12" t="str">
        <v>Sön 9 aug</v>
      </c>
      <c r="B12" t="str">
        <v>Barber</v>
      </c>
      <c r="C12" t="str">
        <v>drinks</v>
      </c>
      <c r="D12" t="str">
        <v>Premium Ginger Beer (Fentimans/Fever-Tree/Thomas Henry)</v>
      </c>
      <c r="E12" s="1">
        <v>6</v>
      </c>
      <c r="F12" t="str">
        <v>bottles</v>
      </c>
      <c r="G12" t="str">
        <v/>
      </c>
      <c r="H12" t="str">
        <v>Öppna Barber</v>
      </c>
    </row>
    <row r="13">
      <c r="A13" t="str">
        <v>Sön 9 aug</v>
      </c>
      <c r="B13" t="str">
        <v>Barber</v>
      </c>
      <c r="C13" t="str">
        <v>drinks</v>
      </c>
      <c r="D13" t="str">
        <v>Sodas + Red Bull</v>
      </c>
      <c r="E13" s="1">
        <v>6</v>
      </c>
      <c r="F13" t="str">
        <v>cans</v>
      </c>
      <c r="G13" t="str">
        <v/>
      </c>
      <c r="H13" t="str">
        <v>Öppna Barber</v>
      </c>
    </row>
    <row r="14">
      <c r="A14" t="str">
        <v>Sön 9 aug</v>
      </c>
      <c r="B14" t="str">
        <v>Barber</v>
      </c>
      <c r="C14" t="str">
        <v>drinks</v>
      </c>
      <c r="D14" t="str">
        <v>Water</v>
      </c>
      <c r="E14" s="1">
        <v>4</v>
      </c>
      <c r="F14" t="str">
        <v>bottles</v>
      </c>
      <c r="G14" t="str">
        <v/>
      </c>
      <c r="H14" t="str">
        <v>Öppna Barber</v>
      </c>
    </row>
    <row r="15">
      <c r="A15" t="str">
        <v>Sön 9 aug</v>
      </c>
      <c r="B15" t="str">
        <v>Bass Chaserz</v>
      </c>
      <c r="C15" t="str">
        <v>drinks</v>
      </c>
      <c r="D15" t="str">
        <v>Premium brand beer</v>
      </c>
      <c r="E15" s="1">
        <v>12</v>
      </c>
      <c r="F15" t="str">
        <v>bottles</v>
      </c>
      <c r="G15" t="str">
        <v/>
      </c>
      <c r="H15" t="str">
        <v>Öppna Bass Chaserz</v>
      </c>
    </row>
    <row r="16">
      <c r="A16" t="str">
        <v>Sön 9 aug</v>
      </c>
      <c r="B16" t="str">
        <v>Bass Chaserz</v>
      </c>
      <c r="C16" t="str">
        <v>drinks</v>
      </c>
      <c r="D16" t="str">
        <v>Premium distilled and sparkling water (Spa preferred)</v>
      </c>
      <c r="E16" s="1">
        <v>6</v>
      </c>
      <c r="F16" t="str">
        <v>bottles</v>
      </c>
      <c r="G16" t="str">
        <v/>
      </c>
      <c r="H16" t="str">
        <v>Öppna Bass Chaserz</v>
      </c>
    </row>
    <row r="17">
      <c r="A17" t="str">
        <v>Sön 9 aug</v>
      </c>
      <c r="B17" t="str">
        <v>Bass Chaserz</v>
      </c>
      <c r="C17" t="str">
        <v>food</v>
      </c>
      <c r="D17" t="str">
        <v>Variety of snacks: sweet and savoury</v>
      </c>
      <c r="E17" s="1">
        <v>1</v>
      </c>
      <c r="F17" t="str">
        <v>platter</v>
      </c>
      <c r="G17" t="str">
        <v/>
      </c>
      <c r="H17" t="str">
        <v>Öppna Bass Chaserz</v>
      </c>
    </row>
    <row r="18">
      <c r="A18" t="str">
        <v>Sön 9 aug</v>
      </c>
      <c r="B18" t="str">
        <v>Bass Chaserz</v>
      </c>
      <c r="C18" t="str">
        <v>food</v>
      </c>
      <c r="D18" t="str">
        <v>Variety of snacks: sweet and savoury</v>
      </c>
      <c r="E18" s="1">
        <v>1</v>
      </c>
      <c r="F18" t="str">
        <v>platter</v>
      </c>
      <c r="G18" t="str">
        <v/>
      </c>
      <c r="H18" t="str">
        <v>Öppna Bass Chaserz</v>
      </c>
    </row>
    <row r="19">
      <c r="A19" t="str">
        <v>Sön 9 aug</v>
      </c>
      <c r="B19" t="str">
        <v>D-STURB</v>
      </c>
      <c r="C19" t="str">
        <v>drinks</v>
      </c>
      <c r="D19" t="str">
        <v>Bottled still water (Spa Blue)</v>
      </c>
      <c r="E19" s="1">
        <v>12</v>
      </c>
      <c r="F19" t="str">
        <v>bottles</v>
      </c>
      <c r="G19" t="str">
        <v>8 dressing room + 4 on stage</v>
      </c>
      <c r="H19" t="str">
        <v>Öppna D-STURB</v>
      </c>
    </row>
    <row r="20">
      <c r="A20" t="str">
        <v>Sön 9 aug</v>
      </c>
      <c r="B20" t="str">
        <v>D-STURB</v>
      </c>
      <c r="C20" t="str">
        <v>drinks</v>
      </c>
      <c r="D20" t="str">
        <v>Fanta</v>
      </c>
      <c r="E20" s="1">
        <v>6</v>
      </c>
      <c r="F20" t="str">
        <v>cans</v>
      </c>
      <c r="G20" t="str">
        <v/>
      </c>
      <c r="H20" t="str">
        <v>Öppna D-STURB</v>
      </c>
    </row>
    <row r="21">
      <c r="A21" t="str">
        <v>Sön 9 aug</v>
      </c>
      <c r="B21" t="str">
        <v>D-STURB</v>
      </c>
      <c r="C21" t="str">
        <v>drinks</v>
      </c>
      <c r="D21" t="str">
        <v>Heineken beer</v>
      </c>
      <c r="E21" s="1">
        <v>12</v>
      </c>
      <c r="F21" t="str">
        <v>bottles</v>
      </c>
      <c r="G21" t="str">
        <v/>
      </c>
      <c r="H21" t="str">
        <v>Öppna D-STURB</v>
      </c>
    </row>
    <row r="22">
      <c r="A22" t="str">
        <v>Sön 9 aug</v>
      </c>
      <c r="B22" t="str">
        <v>D-STURB</v>
      </c>
      <c r="C22" t="str">
        <v>drinks</v>
      </c>
      <c r="D22" t="str">
        <v>Local premium beer</v>
      </c>
      <c r="E22" s="1">
        <v>12</v>
      </c>
      <c r="F22" t="str">
        <v>bottles</v>
      </c>
      <c r="G22" t="str">
        <v/>
      </c>
      <c r="H22" t="str">
        <v>Öppna D-STURB</v>
      </c>
    </row>
    <row r="23">
      <c r="A23" t="str">
        <v>Sön 9 aug</v>
      </c>
      <c r="B23" t="str">
        <v>D-STURB</v>
      </c>
      <c r="C23" t="str">
        <v>food</v>
      </c>
      <c r="D23" t="str">
        <v>Mints (Smint preferred)</v>
      </c>
      <c r="E23" s="1">
        <v>1</v>
      </c>
      <c r="F23" t="str">
        <v>pack</v>
      </c>
      <c r="G23" t="str">
        <v/>
      </c>
      <c r="H23" t="str">
        <v>Öppna D-STURB</v>
      </c>
    </row>
    <row r="24">
      <c r="A24" t="str">
        <v>Sön 9 aug</v>
      </c>
      <c r="B24" t="str">
        <v>Jason Payne</v>
      </c>
      <c r="C24" t="str">
        <v>drinks</v>
      </c>
      <c r="D24" t="str">
        <v>Coca Cola</v>
      </c>
      <c r="E24" s="1">
        <v>4</v>
      </c>
      <c r="F24" t="str">
        <v>cans</v>
      </c>
      <c r="G24" t="str">
        <v/>
      </c>
      <c r="H24" t="str">
        <v>Öppna Jason Payne</v>
      </c>
    </row>
    <row r="25">
      <c r="A25" t="str">
        <v>Sön 9 aug</v>
      </c>
      <c r="B25" t="str">
        <v>Jason Payne</v>
      </c>
      <c r="C25" t="str">
        <v>drinks</v>
      </c>
      <c r="D25" t="str">
        <v>Fanta</v>
      </c>
      <c r="E25" s="1">
        <v>4</v>
      </c>
      <c r="F25" t="str">
        <v>cans</v>
      </c>
      <c r="G25" t="str">
        <v/>
      </c>
      <c r="H25" t="str">
        <v>Öppna Jason Payne</v>
      </c>
    </row>
    <row r="26">
      <c r="A26" t="str">
        <v>Sön 9 aug</v>
      </c>
      <c r="B26" t="str">
        <v>Jason Payne</v>
      </c>
      <c r="C26" t="str">
        <v>drinks</v>
      </c>
      <c r="D26" t="str">
        <v>Premium beer incl 0.0% (Heineken preferred)</v>
      </c>
      <c r="E26" s="1">
        <v>12</v>
      </c>
      <c r="F26" t="str">
        <v>cans</v>
      </c>
      <c r="G26" t="str">
        <v/>
      </c>
      <c r="H26" t="str">
        <v>Öppna Jason Payne</v>
      </c>
    </row>
    <row r="27">
      <c r="A27" t="str">
        <v>Sön 9 aug</v>
      </c>
      <c r="B27" t="str">
        <v>Jason Payne</v>
      </c>
      <c r="C27" t="str">
        <v>drinks</v>
      </c>
      <c r="D27" t="str">
        <v>Premium distilled and sparkling water (Spa preferred)</v>
      </c>
      <c r="E27" s="1">
        <v>12</v>
      </c>
      <c r="F27" t="str">
        <v>bottles</v>
      </c>
      <c r="G27" t="str">
        <v/>
      </c>
      <c r="H27" t="str">
        <v>Öppna Jason Payne</v>
      </c>
    </row>
    <row r="28">
      <c r="A28" t="str">
        <v>Sön 9 aug</v>
      </c>
      <c r="B28" t="str">
        <v>Krowdexx</v>
      </c>
      <c r="C28" t="str">
        <v>drinks</v>
      </c>
      <c r="D28" t="str">
        <v>Premium distilled / mineral water</v>
      </c>
      <c r="E28" s="1">
        <v>0</v>
      </c>
      <c r="F28" t="str">
        <v>bottles</v>
      </c>
      <c r="G28" t="str">
        <v>some bottles for ground transport (qty unspecified)</v>
      </c>
      <c r="H28" t="str">
        <v>Öppna Krowdexx</v>
      </c>
    </row>
    <row r="29">
      <c r="A29" t="str">
        <v>Sön 9 aug</v>
      </c>
      <c r="B29" t="str">
        <v>MAD DOG DJ-SET</v>
      </c>
      <c r="C29" t="str">
        <v>drinks</v>
      </c>
      <c r="D29" t="str">
        <v>Beer</v>
      </c>
      <c r="E29" s="1">
        <v>6</v>
      </c>
      <c r="F29" t="str">
        <v>bottles</v>
      </c>
      <c r="G29" t="str">
        <v/>
      </c>
      <c r="H29" t="str">
        <v>Öppna MAD DOG DJ-SET</v>
      </c>
    </row>
    <row r="30">
      <c r="A30" t="str">
        <v>Sön 9 aug</v>
      </c>
      <c r="B30" t="str">
        <v>MAD DOG DJ-SET</v>
      </c>
      <c r="C30" t="str">
        <v>drinks</v>
      </c>
      <c r="D30" t="str">
        <v>Moet Champagne</v>
      </c>
      <c r="E30" s="1">
        <v>1</v>
      </c>
      <c r="F30" t="str">
        <v>bottles</v>
      </c>
      <c r="G30" t="str">
        <v/>
      </c>
      <c r="H30" t="str">
        <v>Öppna MAD DOG DJ-SET</v>
      </c>
    </row>
    <row r="31">
      <c r="A31" t="str">
        <v>Sön 9 aug</v>
      </c>
      <c r="B31" t="str">
        <v>MAD DOG DJ-SET</v>
      </c>
      <c r="C31" t="str">
        <v>drinks</v>
      </c>
      <c r="D31" t="str">
        <v>Soda + Red Bull (incl Coca Cola Zero/Light)</v>
      </c>
      <c r="E31" s="1">
        <v>6</v>
      </c>
      <c r="F31" t="str">
        <v>cans</v>
      </c>
      <c r="G31" t="str">
        <v/>
      </c>
      <c r="H31" t="str">
        <v>Öppna MAD DOG DJ-SET</v>
      </c>
    </row>
    <row r="32">
      <c r="A32" t="str">
        <v>Sön 9 aug</v>
      </c>
      <c r="B32" t="str">
        <v>MAD DOG DJ-SET</v>
      </c>
      <c r="C32" t="str">
        <v>drinks</v>
      </c>
      <c r="D32" t="str">
        <v>Water</v>
      </c>
      <c r="E32" s="1">
        <v>4</v>
      </c>
      <c r="F32" t="str">
        <v>bottles</v>
      </c>
      <c r="G32" t="str">
        <v/>
      </c>
      <c r="H32" t="str">
        <v>Öppna MAD DOG DJ-SET</v>
      </c>
    </row>
    <row r="33">
      <c r="A33" t="str">
        <v>Sön 9 aug</v>
      </c>
      <c r="B33" t="str">
        <v>Miss K8</v>
      </c>
      <c r="C33" t="str">
        <v>drinks</v>
      </c>
      <c r="D33" t="str">
        <v>Coca Cola Zero</v>
      </c>
      <c r="E33" s="1">
        <v>6</v>
      </c>
      <c r="F33" t="str">
        <v>cans</v>
      </c>
      <c r="G33" t="str">
        <v/>
      </c>
      <c r="H33" t="str">
        <v>Öppna Miss K8</v>
      </c>
    </row>
    <row r="34">
      <c r="A34" t="str">
        <v>Sön 9 aug</v>
      </c>
      <c r="B34" t="str">
        <v>Miss K8</v>
      </c>
      <c r="C34" t="str">
        <v>drinks</v>
      </c>
      <c r="D34" t="str">
        <v>Red Bull Sugar Free</v>
      </c>
      <c r="E34" s="1">
        <v>6</v>
      </c>
      <c r="F34" t="str">
        <v>cans</v>
      </c>
      <c r="G34" t="str">
        <v/>
      </c>
      <c r="H34" t="str">
        <v>Öppna Miss K8</v>
      </c>
    </row>
    <row r="35">
      <c r="A35" t="str">
        <v>Sön 9 aug</v>
      </c>
      <c r="B35" t="str">
        <v>Miss K8</v>
      </c>
      <c r="C35" t="str">
        <v>drinks</v>
      </c>
      <c r="D35" t="str">
        <v>Sparkling water</v>
      </c>
      <c r="E35" s="1">
        <v>4</v>
      </c>
      <c r="F35" t="str">
        <v>bottles</v>
      </c>
      <c r="G35" t="str">
        <v/>
      </c>
      <c r="H35" t="str">
        <v>Öppna Miss K8</v>
      </c>
    </row>
    <row r="36">
      <c r="A36" t="str">
        <v>Sön 9 aug</v>
      </c>
      <c r="B36" t="str">
        <v>Miss K8</v>
      </c>
      <c r="C36" t="str">
        <v>drinks</v>
      </c>
      <c r="D36" t="str">
        <v>Still water</v>
      </c>
      <c r="E36" s="1">
        <v>4</v>
      </c>
      <c r="F36" t="str">
        <v>bottles</v>
      </c>
      <c r="G36" t="str">
        <v/>
      </c>
      <c r="H36" t="str">
        <v>Öppna Miss K8</v>
      </c>
    </row>
    <row r="37">
      <c r="A37" t="str">
        <v>Sön 9 aug</v>
      </c>
      <c r="B37" t="str">
        <v>Miss K8</v>
      </c>
      <c r="C37" t="str">
        <v>drinks</v>
      </c>
      <c r="D37" t="str">
        <v>Veuve Clicquot (Brut Yellow/Rich/Brut Rose)</v>
      </c>
      <c r="E37" s="1">
        <v>3</v>
      </c>
      <c r="F37" t="str">
        <v>bottles</v>
      </c>
      <c r="G37" t="str">
        <v>75cl</v>
      </c>
      <c r="H37" t="str">
        <v>Öppna Miss K8</v>
      </c>
    </row>
    <row r="38">
      <c r="A38" t="str">
        <v>Sön 9 aug</v>
      </c>
      <c r="B38" t="str">
        <v>Miss K8</v>
      </c>
      <c r="C38" t="str">
        <v>food</v>
      </c>
      <c r="D38" t="str">
        <v>Fresh fruit, light snacks</v>
      </c>
      <c r="E38" s="1">
        <v>1</v>
      </c>
      <c r="F38" t="str">
        <v>platter</v>
      </c>
      <c r="G38" t="str">
        <v/>
      </c>
      <c r="H38" t="str">
        <v>Öppna Miss K8</v>
      </c>
    </row>
    <row r="39">
      <c r="A39" t="str">
        <v>Sön 9 aug</v>
      </c>
      <c r="B39" t="str">
        <v>Miss K8</v>
      </c>
      <c r="C39" t="str">
        <v>food</v>
      </c>
      <c r="D39" t="str">
        <v>Fresh fruit, light snacks</v>
      </c>
      <c r="E39" s="1">
        <v>1</v>
      </c>
      <c r="F39" t="str">
        <v>platter</v>
      </c>
      <c r="G39" t="str">
        <v/>
      </c>
      <c r="H39" t="str">
        <v>Öppna Miss K8</v>
      </c>
    </row>
    <row r="40">
      <c r="A40" t="str">
        <v>Sön 9 aug</v>
      </c>
      <c r="B40" t="str">
        <v>Nightcraft</v>
      </c>
      <c r="C40" t="str">
        <v>drinks</v>
      </c>
      <c r="D40" t="str">
        <v>Coca Cola Zero</v>
      </c>
      <c r="E40" s="1">
        <v>6</v>
      </c>
      <c r="F40" t="str">
        <v>cans</v>
      </c>
      <c r="G40" t="str">
        <v/>
      </c>
      <c r="H40" t="str">
        <v>Öppna Nightcraft</v>
      </c>
    </row>
    <row r="41">
      <c r="A41" t="str">
        <v>Sön 9 aug</v>
      </c>
      <c r="B41" t="str">
        <v>Nightcraft</v>
      </c>
      <c r="C41" t="str">
        <v>drinks</v>
      </c>
      <c r="D41" t="str">
        <v>Disaronno</v>
      </c>
      <c r="E41" s="1">
        <v>1</v>
      </c>
      <c r="F41" t="str">
        <v>bottles</v>
      </c>
      <c r="G41" t="str">
        <v>0.7L</v>
      </c>
      <c r="H41" t="str">
        <v>Öppna Nightcraft</v>
      </c>
    </row>
    <row r="42">
      <c r="A42" t="str">
        <v>Sön 9 aug</v>
      </c>
      <c r="B42" t="str">
        <v>Nightcraft</v>
      </c>
      <c r="C42" t="str">
        <v>drinks</v>
      </c>
      <c r="D42" t="str">
        <v>Grey Goose Vodka</v>
      </c>
      <c r="E42" s="1">
        <v>1</v>
      </c>
      <c r="F42" t="str">
        <v>bottles</v>
      </c>
      <c r="G42" t="str">
        <v>1 liter</v>
      </c>
      <c r="H42" t="str">
        <v>Öppna Nightcraft</v>
      </c>
    </row>
    <row r="43">
      <c r="A43" t="str">
        <v>Sön 9 aug</v>
      </c>
      <c r="B43" t="str">
        <v>Nightcraft</v>
      </c>
      <c r="C43" t="str">
        <v>drinks</v>
      </c>
      <c r="D43" t="str">
        <v>Sparkling water (Spa preferred)</v>
      </c>
      <c r="E43" s="1">
        <v>6</v>
      </c>
      <c r="F43" t="str">
        <v>bottles</v>
      </c>
      <c r="G43" t="str">
        <v/>
      </c>
      <c r="H43" t="str">
        <v>Öppna Nightcraft</v>
      </c>
    </row>
    <row r="44">
      <c r="A44" t="str">
        <v>Sön 9 aug</v>
      </c>
      <c r="B44" t="str">
        <v>Nightcraft</v>
      </c>
      <c r="C44" t="str">
        <v>drinks</v>
      </c>
      <c r="D44" t="str">
        <v>Stelz Hard Seltzer (Ice Tea Green preferred)</v>
      </c>
      <c r="E44" s="1">
        <v>6</v>
      </c>
      <c r="F44" t="str">
        <v>cans</v>
      </c>
      <c r="G44" t="str">
        <v/>
      </c>
      <c r="H44" t="str">
        <v>Öppna Nightcraft</v>
      </c>
    </row>
    <row r="45">
      <c r="A45" t="str">
        <v>Sön 9 aug</v>
      </c>
      <c r="B45" t="str">
        <v>Nightcraft</v>
      </c>
      <c r="C45" t="str">
        <v>food</v>
      </c>
      <c r="D45" t="str">
        <v>Variety of snacks: sweet and savoury</v>
      </c>
      <c r="E45" s="1">
        <v>1</v>
      </c>
      <c r="F45" t="str">
        <v>platter</v>
      </c>
      <c r="G45" t="str">
        <v/>
      </c>
      <c r="H45" t="str">
        <v>Öppna Nightcraft</v>
      </c>
    </row>
    <row r="46">
      <c r="A46" t="str">
        <v>Sön 9 aug</v>
      </c>
      <c r="B46" t="str">
        <v>Nightcraft</v>
      </c>
      <c r="C46" t="str">
        <v>food</v>
      </c>
      <c r="D46" t="str">
        <v>Variety of snacks: sweet and savoury</v>
      </c>
      <c r="E46" s="1">
        <v>1</v>
      </c>
      <c r="F46" t="str">
        <v>platter</v>
      </c>
      <c r="G46" t="str">
        <v/>
      </c>
      <c r="H46" t="str">
        <v>Öppna Nightcraft</v>
      </c>
    </row>
    <row r="47">
      <c r="A47" t="str">
        <v>Sön 9 aug</v>
      </c>
      <c r="B47" t="str">
        <v>OMNYA</v>
      </c>
      <c r="C47" t="str">
        <v>drinks</v>
      </c>
      <c r="D47" t="str">
        <v>Beer</v>
      </c>
      <c r="E47" s="1">
        <v>6</v>
      </c>
      <c r="F47" t="str">
        <v>bottles</v>
      </c>
      <c r="G47" t="str">
        <v/>
      </c>
      <c r="H47" t="str">
        <v>Öppna OMNYA</v>
      </c>
    </row>
    <row r="48">
      <c r="A48" t="str">
        <v>Sön 9 aug</v>
      </c>
      <c r="B48" t="str">
        <v>OMNYA</v>
      </c>
      <c r="C48" t="str">
        <v>drinks</v>
      </c>
      <c r="D48" t="str">
        <v>Malibu</v>
      </c>
      <c r="E48" s="1">
        <v>1</v>
      </c>
      <c r="F48" t="str">
        <v>bottles</v>
      </c>
      <c r="G48" t="str">
        <v/>
      </c>
      <c r="H48" t="str">
        <v>Öppna OMNYA</v>
      </c>
    </row>
    <row r="49">
      <c r="A49" t="str">
        <v>Sön 9 aug</v>
      </c>
      <c r="B49" t="str">
        <v>OMNYA</v>
      </c>
      <c r="C49" t="str">
        <v>drinks</v>
      </c>
      <c r="D49" t="str">
        <v>Sodas + Red Bull (incl Coca Cola Zero/Light)</v>
      </c>
      <c r="E49" s="1">
        <v>6</v>
      </c>
      <c r="F49" t="str">
        <v>cans</v>
      </c>
      <c r="G49" t="str">
        <v/>
      </c>
      <c r="H49" t="str">
        <v>Öppna OMNYA</v>
      </c>
    </row>
    <row r="50">
      <c r="A50" t="str">
        <v>Sön 9 aug</v>
      </c>
      <c r="B50" t="str">
        <v>OMNYA</v>
      </c>
      <c r="C50" t="str">
        <v>drinks</v>
      </c>
      <c r="D50" t="str">
        <v>Water</v>
      </c>
      <c r="E50" s="1">
        <v>4</v>
      </c>
      <c r="F50" t="str">
        <v>bottles</v>
      </c>
      <c r="G50" t="str">
        <v/>
      </c>
      <c r="H50" t="str">
        <v>Öppna OMNYA</v>
      </c>
    </row>
    <row r="51">
      <c r="A51" t="str">
        <v>Sön 9 aug</v>
      </c>
      <c r="B51" t="str">
        <v>Rejecta</v>
      </c>
      <c r="C51" t="str">
        <v>drinks</v>
      </c>
      <c r="D51" t="str">
        <v>Apple Juice</v>
      </c>
      <c r="E51" s="1">
        <v>4</v>
      </c>
      <c r="F51" t="str">
        <v>bottles</v>
      </c>
      <c r="G51" t="str">
        <v/>
      </c>
      <c r="H51" t="str">
        <v>Öppna Rejecta</v>
      </c>
    </row>
    <row r="52">
      <c r="A52" t="str">
        <v>Sön 9 aug</v>
      </c>
      <c r="B52" t="str">
        <v>Rejecta</v>
      </c>
      <c r="C52" t="str">
        <v>drinks</v>
      </c>
      <c r="D52" t="str">
        <v>Coca Cola</v>
      </c>
      <c r="E52" s="1">
        <v>4</v>
      </c>
      <c r="F52" t="str">
        <v>cans</v>
      </c>
      <c r="G52" t="str">
        <v/>
      </c>
      <c r="H52" t="str">
        <v>Öppna Rejecta</v>
      </c>
    </row>
    <row r="53">
      <c r="A53" t="str">
        <v>Sön 9 aug</v>
      </c>
      <c r="B53" t="str">
        <v>Rejecta</v>
      </c>
      <c r="C53" t="str">
        <v>drinks</v>
      </c>
      <c r="D53" t="str">
        <v>Fanta</v>
      </c>
      <c r="E53" s="1">
        <v>4</v>
      </c>
      <c r="F53" t="str">
        <v>cans</v>
      </c>
      <c r="G53" t="str">
        <v/>
      </c>
      <c r="H53" t="str">
        <v>Öppna Rejecta</v>
      </c>
    </row>
    <row r="54">
      <c r="A54" t="str">
        <v>Sön 9 aug</v>
      </c>
      <c r="B54" t="str">
        <v>Rejecta</v>
      </c>
      <c r="C54" t="str">
        <v>drinks</v>
      </c>
      <c r="D54" t="str">
        <v>Grey Goose Vodka</v>
      </c>
      <c r="E54" s="1">
        <v>1</v>
      </c>
      <c r="F54" t="str">
        <v>bottles</v>
      </c>
      <c r="G54" t="str">
        <v>1 liter</v>
      </c>
      <c r="H54" t="str">
        <v>Öppna Rejecta</v>
      </c>
    </row>
    <row r="55">
      <c r="A55" t="str">
        <v>Sön 9 aug</v>
      </c>
      <c r="B55" t="str">
        <v>Rejecta</v>
      </c>
      <c r="C55" t="str">
        <v>drinks</v>
      </c>
      <c r="D55" t="str">
        <v>Ice cubes (distilled water only)</v>
      </c>
      <c r="E55" s="1">
        <v>1</v>
      </c>
      <c r="F55" t="str">
        <v>bucket</v>
      </c>
      <c r="G55" t="str">
        <v/>
      </c>
      <c r="H55" t="str">
        <v>Öppna Rejecta</v>
      </c>
    </row>
    <row r="56">
      <c r="A56" t="str">
        <v>Sön 9 aug</v>
      </c>
      <c r="B56" t="str">
        <v>Rejecta</v>
      </c>
      <c r="C56" t="str">
        <v>drinks</v>
      </c>
      <c r="D56" t="str">
        <v>Premium beer (Heineken preferred)</v>
      </c>
      <c r="E56" s="1">
        <v>12</v>
      </c>
      <c r="F56" t="str">
        <v>cans</v>
      </c>
      <c r="G56" t="str">
        <v/>
      </c>
      <c r="H56" t="str">
        <v>Öppna Rejecta</v>
      </c>
    </row>
    <row r="57">
      <c r="A57" t="str">
        <v>Sön 9 aug</v>
      </c>
      <c r="B57" t="str">
        <v>Rejecta</v>
      </c>
      <c r="C57" t="str">
        <v>drinks</v>
      </c>
      <c r="D57" t="str">
        <v>Premium distilled water</v>
      </c>
      <c r="E57" s="1">
        <v>8</v>
      </c>
      <c r="F57" t="str">
        <v>bottles</v>
      </c>
      <c r="G57" t="str">
        <v/>
      </c>
      <c r="H57" t="str">
        <v>Öppna Rejecta</v>
      </c>
    </row>
    <row r="58">
      <c r="A58" t="str">
        <v>Sön 9 aug</v>
      </c>
      <c r="B58" t="str">
        <v>Rejecta</v>
      </c>
      <c r="C58" t="str">
        <v>drinks</v>
      </c>
      <c r="D58" t="str">
        <v>Red Bull</v>
      </c>
      <c r="E58" s="1">
        <v>6</v>
      </c>
      <c r="F58" t="str">
        <v>cans</v>
      </c>
      <c r="G58" t="str">
        <v/>
      </c>
      <c r="H58" t="str">
        <v>Öppna Rejecta</v>
      </c>
    </row>
    <row r="59">
      <c r="A59" t="str">
        <v>Sön 9 aug</v>
      </c>
      <c r="B59" t="str">
        <v>Rejecta</v>
      </c>
      <c r="C59" t="str">
        <v>drinks</v>
      </c>
      <c r="D59" t="str">
        <v>Red Bull Sugar Free</v>
      </c>
      <c r="E59" s="1">
        <v>3</v>
      </c>
      <c r="F59" t="str">
        <v>cans</v>
      </c>
      <c r="G59" t="str">
        <v/>
      </c>
      <c r="H59" t="str">
        <v>Öppna Rejecta</v>
      </c>
    </row>
    <row r="60">
      <c r="A60" t="str">
        <v>Sön 9 aug</v>
      </c>
      <c r="B60" t="str">
        <v>Rejecta</v>
      </c>
      <c r="C60" t="str">
        <v>food</v>
      </c>
      <c r="D60" t="str">
        <v>Sandwiches with variety of toppings</v>
      </c>
      <c r="E60" s="1">
        <v>1</v>
      </c>
      <c r="F60" t="str">
        <v>platter</v>
      </c>
      <c r="G60" t="str">
        <v/>
      </c>
      <c r="H60" t="str">
        <v>Öppna Rejecta</v>
      </c>
    </row>
    <row r="61">
      <c r="A61" t="str">
        <v>Sön 9 aug</v>
      </c>
      <c r="B61" t="str">
        <v>Slaughterhouse</v>
      </c>
      <c r="C61" t="str">
        <v>drinks</v>
      </c>
      <c r="D61" t="str">
        <v>Beer</v>
      </c>
      <c r="E61" s="1">
        <v>6</v>
      </c>
      <c r="F61" t="str">
        <v>bottles</v>
      </c>
      <c r="G61" t="str">
        <v/>
      </c>
      <c r="H61" t="str">
        <v>Öppna Slaughterhouse</v>
      </c>
    </row>
    <row r="62">
      <c r="A62" t="str">
        <v>Sön 9 aug</v>
      </c>
      <c r="B62" t="str">
        <v>Slaughterhouse</v>
      </c>
      <c r="C62" t="str">
        <v>drinks</v>
      </c>
      <c r="D62" t="str">
        <v>Ciroc Summer Citrus</v>
      </c>
      <c r="E62" s="1">
        <v>1</v>
      </c>
      <c r="F62" t="str">
        <v>bottles</v>
      </c>
      <c r="G62" t="str">
        <v/>
      </c>
      <c r="H62" t="str">
        <v>Öppna Slaughterhouse</v>
      </c>
    </row>
    <row r="63">
      <c r="A63" t="str">
        <v>Sön 9 aug</v>
      </c>
      <c r="B63" t="str">
        <v>Slaughterhouse</v>
      </c>
      <c r="C63" t="str">
        <v>drinks</v>
      </c>
      <c r="D63" t="str">
        <v>Coca Cola Regular</v>
      </c>
      <c r="E63" s="1">
        <v>4</v>
      </c>
      <c r="F63" t="str">
        <v>cans</v>
      </c>
      <c r="G63" t="str">
        <v/>
      </c>
      <c r="H63" t="str">
        <v>Öppna Slaughterhouse</v>
      </c>
    </row>
    <row r="64">
      <c r="A64" t="str">
        <v>Sön 9 aug</v>
      </c>
      <c r="B64" t="str">
        <v>Slaughterhouse</v>
      </c>
      <c r="C64" t="str">
        <v>drinks</v>
      </c>
      <c r="D64" t="str">
        <v>Coca Cola Zero</v>
      </c>
      <c r="E64" s="1">
        <v>4</v>
      </c>
      <c r="F64" t="str">
        <v>cans</v>
      </c>
      <c r="G64" t="str">
        <v/>
      </c>
      <c r="H64" t="str">
        <v>Öppna Slaughterhouse</v>
      </c>
    </row>
    <row r="65">
      <c r="A65" t="str">
        <v>Sön 9 aug</v>
      </c>
      <c r="B65" t="str">
        <v>Slaughterhouse</v>
      </c>
      <c r="C65" t="str">
        <v>drinks</v>
      </c>
      <c r="D65" t="str">
        <v>Fanta Casis</v>
      </c>
      <c r="E65" s="1">
        <v>4</v>
      </c>
      <c r="F65" t="str">
        <v>cans</v>
      </c>
      <c r="G65" t="str">
        <v/>
      </c>
      <c r="H65" t="str">
        <v>Öppna Slaughterhouse</v>
      </c>
    </row>
    <row r="66">
      <c r="A66" t="str">
        <v>Sön 9 aug</v>
      </c>
      <c r="B66" t="str">
        <v>Slaughterhouse</v>
      </c>
      <c r="C66" t="str">
        <v>drinks</v>
      </c>
      <c r="D66" t="str">
        <v>Fanta Light/Zero</v>
      </c>
      <c r="E66" s="1">
        <v>4</v>
      </c>
      <c r="F66" t="str">
        <v>cans</v>
      </c>
      <c r="G66" t="str">
        <v/>
      </c>
      <c r="H66" t="str">
        <v>Öppna Slaughterhouse</v>
      </c>
    </row>
    <row r="67">
      <c r="A67" t="str">
        <v>Sön 9 aug</v>
      </c>
      <c r="B67" t="str">
        <v>Slaughterhouse</v>
      </c>
      <c r="C67" t="str">
        <v>drinks</v>
      </c>
      <c r="D67" t="str">
        <v>Grey Goose Vodka</v>
      </c>
      <c r="E67" s="1">
        <v>1</v>
      </c>
      <c r="F67" t="str">
        <v>bottles</v>
      </c>
      <c r="G67" t="str">
        <v/>
      </c>
      <c r="H67" t="str">
        <v>Öppna Slaughterhouse</v>
      </c>
    </row>
    <row r="68">
      <c r="A68" t="str">
        <v>Sön 9 aug</v>
      </c>
      <c r="B68" t="str">
        <v>Slaughterhouse</v>
      </c>
      <c r="C68" t="str">
        <v>drinks</v>
      </c>
      <c r="D68" t="str">
        <v>Jack Daniels Honey (NO regular JD)</v>
      </c>
      <c r="E68" s="1">
        <v>1</v>
      </c>
      <c r="F68" t="str">
        <v>bottles</v>
      </c>
      <c r="G68" t="str">
        <v/>
      </c>
      <c r="H68" t="str">
        <v>Öppna Slaughterhouse</v>
      </c>
    </row>
    <row r="69">
      <c r="A69" t="str">
        <v>Sön 9 aug</v>
      </c>
      <c r="B69" t="str">
        <v>Slaughterhouse</v>
      </c>
      <c r="C69" t="str">
        <v>drinks</v>
      </c>
      <c r="D69" t="str">
        <v>Red Bull/Red Bull Zero</v>
      </c>
      <c r="E69" s="1">
        <v>6</v>
      </c>
      <c r="F69" t="str">
        <v>cans</v>
      </c>
      <c r="G69" t="str">
        <v/>
      </c>
      <c r="H69" t="str">
        <v>Öppna Slaughterhouse</v>
      </c>
    </row>
    <row r="70">
      <c r="A70" t="str">
        <v>Sön 9 aug</v>
      </c>
      <c r="B70" t="str">
        <v>Slaughterhouse</v>
      </c>
      <c r="C70" t="str">
        <v>drinks</v>
      </c>
      <c r="D70" t="str">
        <v>Water</v>
      </c>
      <c r="E70" s="1">
        <v>6</v>
      </c>
      <c r="F70" t="str">
        <v>bottles</v>
      </c>
      <c r="G70" t="str">
        <v/>
      </c>
      <c r="H70" t="str">
        <v>Öppna Slaughterhouse</v>
      </c>
    </row>
    <row r="71">
      <c r="A71" t="str">
        <v>Sön 9 aug</v>
      </c>
      <c r="B71" t="str">
        <v>Slaughterhouse</v>
      </c>
      <c r="C71" t="str">
        <v>food</v>
      </c>
      <c r="D71" t="str">
        <v>Fresh fruit (bananas &amp; apples)</v>
      </c>
      <c r="E71" s="1">
        <v>1</v>
      </c>
      <c r="F71" t="str">
        <v>platter</v>
      </c>
      <c r="G71" t="str">
        <v/>
      </c>
      <c r="H71" t="str">
        <v>Öppna Slaughterhouse</v>
      </c>
    </row>
    <row r="72">
      <c r="A72" t="str">
        <v>Sön 9 aug</v>
      </c>
      <c r="B72" t="str">
        <v>Slaughterhouse</v>
      </c>
      <c r="C72" t="str">
        <v>food</v>
      </c>
      <c r="D72" t="str">
        <v>Innocent Smoothies</v>
      </c>
      <c r="E72" s="1">
        <v>4</v>
      </c>
      <c r="F72" t="str">
        <v>bottles</v>
      </c>
      <c r="G72" t="str">
        <v/>
      </c>
      <c r="H72" t="str">
        <v>Öppna Slaughterhouse</v>
      </c>
    </row>
    <row r="73">
      <c r="A73" t="str">
        <v>Sön 9 aug</v>
      </c>
      <c r="B73" t="str">
        <v>UNPROVEN</v>
      </c>
      <c r="C73" t="str">
        <v>drinks</v>
      </c>
      <c r="D73" t="str">
        <v>Beer</v>
      </c>
      <c r="E73" s="1">
        <v>6</v>
      </c>
      <c r="F73" t="str">
        <v>bottles</v>
      </c>
      <c r="G73" t="str">
        <v/>
      </c>
      <c r="H73" t="str">
        <v>Öppna UNPROVEN</v>
      </c>
    </row>
    <row r="74">
      <c r="A74" t="str">
        <v>Sön 9 aug</v>
      </c>
      <c r="B74" t="str">
        <v>UNPROVEN</v>
      </c>
      <c r="C74" t="str">
        <v>drinks</v>
      </c>
      <c r="D74" t="str">
        <v>Grey Goose Vodka</v>
      </c>
      <c r="E74" s="1">
        <v>1</v>
      </c>
      <c r="F74" t="str">
        <v>bottles</v>
      </c>
      <c r="G74" t="str">
        <v/>
      </c>
      <c r="H74" t="str">
        <v>Öppna UNPROVEN</v>
      </c>
    </row>
    <row r="75">
      <c r="A75" t="str">
        <v>Sön 9 aug</v>
      </c>
      <c r="B75" t="str">
        <v>UNPROVEN</v>
      </c>
      <c r="C75" t="str">
        <v>drinks</v>
      </c>
      <c r="D75" t="str">
        <v>Red Bull</v>
      </c>
      <c r="E75" s="1">
        <v>6</v>
      </c>
      <c r="F75" t="str">
        <v>cans</v>
      </c>
      <c r="G75" t="str">
        <v/>
      </c>
      <c r="H75" t="str">
        <v>Öppna UNPROVEN</v>
      </c>
    </row>
    <row r="76">
      <c r="A76" t="str">
        <v>Sön 9 aug</v>
      </c>
      <c r="B76" t="str">
        <v>UNPROVEN</v>
      </c>
      <c r="C76" t="str">
        <v>drinks</v>
      </c>
      <c r="D76" t="str">
        <v>Sodas (Coca Cola Zero/Light + Fanta)</v>
      </c>
      <c r="E76" s="1">
        <v>6</v>
      </c>
      <c r="F76" t="str">
        <v>cans</v>
      </c>
      <c r="G76" t="str">
        <v/>
      </c>
      <c r="H76" t="str">
        <v>Öppna UNPROVEN</v>
      </c>
    </row>
    <row r="77">
      <c r="A77" t="str">
        <v>Sön 9 aug</v>
      </c>
      <c r="B77" t="str">
        <v>UNPROVEN</v>
      </c>
      <c r="C77" t="str">
        <v>drinks</v>
      </c>
      <c r="D77" t="str">
        <v>Water</v>
      </c>
      <c r="E77" s="1">
        <v>4</v>
      </c>
      <c r="F77" t="str">
        <v>bottles</v>
      </c>
      <c r="G77" t="str">
        <v/>
      </c>
      <c r="H77" t="str">
        <v>Öppna UNPROVEN</v>
      </c>
    </row>
  </sheetData>
  <hyperlinks>
    <hyperlink ref="H2" r:id="rId1" tooltip="https://riders.onevisionfestival.com/artists/adaro"/>
    <hyperlink ref="H3" r:id="rId2" tooltip="https://riders.onevisionfestival.com/artists/angerfist"/>
    <hyperlink ref="H4" r:id="rId3" tooltip="https://riders.onevisionfestival.com/artists/angerfist"/>
    <hyperlink ref="H5" r:id="rId4" tooltip="https://riders.onevisionfestival.com/artists/angerfist"/>
    <hyperlink ref="H6" r:id="rId5" tooltip="https://riders.onevisionfestival.com/artists/angerfist"/>
    <hyperlink ref="H7" r:id="rId6" tooltip="https://riders.onevisionfestival.com/artists/bulletproof"/>
    <hyperlink ref="H8" r:id="rId7" tooltip="https://riders.onevisionfestival.com/artists/bulletproof"/>
    <hyperlink ref="H9" r:id="rId8" tooltip="https://riders.onevisionfestival.com/artists/bulletproof"/>
    <hyperlink ref="H10" r:id="rId9" tooltip="https://riders.onevisionfestival.com/artists/barber"/>
    <hyperlink ref="H11" r:id="rId10" tooltip="https://riders.onevisionfestival.com/artists/barber"/>
    <hyperlink ref="H12" r:id="rId11" tooltip="https://riders.onevisionfestival.com/artists/barber"/>
    <hyperlink ref="H13" r:id="rId12" tooltip="https://riders.onevisionfestival.com/artists/barber"/>
    <hyperlink ref="H14" r:id="rId13" tooltip="https://riders.onevisionfestival.com/artists/barber"/>
    <hyperlink ref="H15" r:id="rId14" tooltip="https://riders.onevisionfestival.com/artists/bass-chaserz"/>
    <hyperlink ref="H16" r:id="rId15" tooltip="https://riders.onevisionfestival.com/artists/bass-chaserz"/>
    <hyperlink ref="H17" r:id="rId16" tooltip="https://riders.onevisionfestival.com/artists/bass-chaserz"/>
    <hyperlink ref="H18" r:id="rId17" tooltip="https://riders.onevisionfestival.com/artists/bass-chaserz"/>
    <hyperlink ref="H19" r:id="rId18" tooltip="https://riders.onevisionfestival.com/artists/d-sturb"/>
    <hyperlink ref="H20" r:id="rId19" tooltip="https://riders.onevisionfestival.com/artists/d-sturb"/>
    <hyperlink ref="H21" r:id="rId20" tooltip="https://riders.onevisionfestival.com/artists/d-sturb"/>
    <hyperlink ref="H22" r:id="rId21" tooltip="https://riders.onevisionfestival.com/artists/d-sturb"/>
    <hyperlink ref="H23" r:id="rId22" tooltip="https://riders.onevisionfestival.com/artists/d-sturb"/>
    <hyperlink ref="H24" r:id="rId23" tooltip="https://riders.onevisionfestival.com/artists/jason-payne"/>
    <hyperlink ref="H25" r:id="rId24" tooltip="https://riders.onevisionfestival.com/artists/jason-payne"/>
    <hyperlink ref="H26" r:id="rId25" tooltip="https://riders.onevisionfestival.com/artists/jason-payne"/>
    <hyperlink ref="H27" r:id="rId26" tooltip="https://riders.onevisionfestival.com/artists/jason-payne"/>
    <hyperlink ref="H28" r:id="rId27" tooltip="https://riders.onevisionfestival.com/artists/krowdexx"/>
    <hyperlink ref="H29" r:id="rId28" tooltip="https://riders.onevisionfestival.com/artists/mad-dog"/>
    <hyperlink ref="H30" r:id="rId29" tooltip="https://riders.onevisionfestival.com/artists/mad-dog"/>
    <hyperlink ref="H31" r:id="rId30" tooltip="https://riders.onevisionfestival.com/artists/mad-dog"/>
    <hyperlink ref="H32" r:id="rId31" tooltip="https://riders.onevisionfestival.com/artists/mad-dog"/>
    <hyperlink ref="H33" r:id="rId32" tooltip="https://riders.onevisionfestival.com/artists/miss-k8"/>
    <hyperlink ref="H34" r:id="rId33" tooltip="https://riders.onevisionfestival.com/artists/miss-k8"/>
    <hyperlink ref="H35" r:id="rId34" tooltip="https://riders.onevisionfestival.com/artists/miss-k8"/>
    <hyperlink ref="H36" r:id="rId35" tooltip="https://riders.onevisionfestival.com/artists/miss-k8"/>
    <hyperlink ref="H37" r:id="rId36" tooltip="https://riders.onevisionfestival.com/artists/miss-k8"/>
    <hyperlink ref="H38" r:id="rId37" tooltip="https://riders.onevisionfestival.com/artists/miss-k8"/>
    <hyperlink ref="H39" r:id="rId38" tooltip="https://riders.onevisionfestival.com/artists/miss-k8"/>
    <hyperlink ref="H40" r:id="rId39" tooltip="https://riders.onevisionfestival.com/artists/nightcraft"/>
    <hyperlink ref="H41" r:id="rId40" tooltip="https://riders.onevisionfestival.com/artists/nightcraft"/>
    <hyperlink ref="H42" r:id="rId41" tooltip="https://riders.onevisionfestival.com/artists/nightcraft"/>
    <hyperlink ref="H43" r:id="rId42" tooltip="https://riders.onevisionfestival.com/artists/nightcraft"/>
    <hyperlink ref="H44" r:id="rId43" tooltip="https://riders.onevisionfestival.com/artists/nightcraft"/>
    <hyperlink ref="H45" r:id="rId44" tooltip="https://riders.onevisionfestival.com/artists/nightcraft"/>
    <hyperlink ref="H46" r:id="rId45" tooltip="https://riders.onevisionfestival.com/artists/nightcraft"/>
    <hyperlink ref="H47" r:id="rId46" tooltip="https://riders.onevisionfestival.com/artists/omnya"/>
    <hyperlink ref="H48" r:id="rId47" tooltip="https://riders.onevisionfestival.com/artists/omnya"/>
    <hyperlink ref="H49" r:id="rId48" tooltip="https://riders.onevisionfestival.com/artists/omnya"/>
    <hyperlink ref="H50" r:id="rId49" tooltip="https://riders.onevisionfestival.com/artists/omnya"/>
    <hyperlink ref="H51" r:id="rId50" tooltip="https://riders.onevisionfestival.com/artists/rejecta"/>
    <hyperlink ref="H52" r:id="rId51" tooltip="https://riders.onevisionfestival.com/artists/rejecta"/>
    <hyperlink ref="H53" r:id="rId52" tooltip="https://riders.onevisionfestival.com/artists/rejecta"/>
    <hyperlink ref="H54" r:id="rId53" tooltip="https://riders.onevisionfestival.com/artists/rejecta"/>
    <hyperlink ref="H55" r:id="rId54" tooltip="https://riders.onevisionfestival.com/artists/rejecta"/>
    <hyperlink ref="H56" r:id="rId55" tooltip="https://riders.onevisionfestival.com/artists/rejecta"/>
    <hyperlink ref="H57" r:id="rId56" tooltip="https://riders.onevisionfestival.com/artists/rejecta"/>
    <hyperlink ref="H58" r:id="rId57" tooltip="https://riders.onevisionfestival.com/artists/rejecta"/>
    <hyperlink ref="H59" r:id="rId58" tooltip="https://riders.onevisionfestival.com/artists/rejecta"/>
    <hyperlink ref="H60" r:id="rId59" tooltip="https://riders.onevisionfestival.com/artists/rejecta"/>
    <hyperlink ref="H61" r:id="rId60" tooltip="https://riders.onevisionfestival.com/artists/slaughterhouse"/>
    <hyperlink ref="H62" r:id="rId61" tooltip="https://riders.onevisionfestival.com/artists/slaughterhouse"/>
    <hyperlink ref="H63" r:id="rId62" tooltip="https://riders.onevisionfestival.com/artists/slaughterhouse"/>
    <hyperlink ref="H64" r:id="rId63" tooltip="https://riders.onevisionfestival.com/artists/slaughterhouse"/>
    <hyperlink ref="H65" r:id="rId64" tooltip="https://riders.onevisionfestival.com/artists/slaughterhouse"/>
    <hyperlink ref="H66" r:id="rId65" tooltip="https://riders.onevisionfestival.com/artists/slaughterhouse"/>
    <hyperlink ref="H67" r:id="rId66" tooltip="https://riders.onevisionfestival.com/artists/slaughterhouse"/>
    <hyperlink ref="H68" r:id="rId67" tooltip="https://riders.onevisionfestival.com/artists/slaughterhouse"/>
    <hyperlink ref="H69" r:id="rId68" tooltip="https://riders.onevisionfestival.com/artists/slaughterhouse"/>
    <hyperlink ref="H70" r:id="rId69" tooltip="https://riders.onevisionfestival.com/artists/slaughterhouse"/>
    <hyperlink ref="H71" r:id="rId70" tooltip="https://riders.onevisionfestival.com/artists/slaughterhouse"/>
    <hyperlink ref="H72" r:id="rId71" tooltip="https://riders.onevisionfestival.com/artists/slaughterhouse"/>
    <hyperlink ref="H73" r:id="rId72" tooltip="https://riders.onevisionfestival.com/artists/unproven"/>
    <hyperlink ref="H74" r:id="rId73" tooltip="https://riders.onevisionfestival.com/artists/unproven"/>
    <hyperlink ref="H75" r:id="rId74" tooltip="https://riders.onevisionfestival.com/artists/unproven"/>
    <hyperlink ref="H76" r:id="rId75" tooltip="https://riders.onevisionfestival.com/artists/unproven"/>
    <hyperlink ref="H77" r:id="rId76" tooltip="https://riders.onevisionfestival.com/artists/unproven"/>
  </hyperlinks>
  <ignoredErrors>
    <ignoredError numberStoredAsText="1" sqref="A1:H7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