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Produkt'!A1:P42</definedName>
    <definedName name="_xlnm._FilterDatabase" localSheetId="2">'📊 Per produkt'!A1:P13</definedName>
    <definedName name="_xlnm._FilterDatabase" localSheetId="3">'👤 Per DJ'!A1:N248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3" fontId="0" fillId="0" borderId="0" xfId="0" applyNumberFormat="1"/>
    <xf numFmtId="60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ystembolaget.se/produkt/ol/birra-moretti-heineken-italy/8862801/" TargetMode="External"/><Relationship Id="rId2" Type="http://schemas.openxmlformats.org/officeDocument/2006/relationships/hyperlink" Target="https://www.systembolaget.se/produkt/ol/bitburger-premium/156503/" TargetMode="External"/><Relationship Id="rId3" Type="http://schemas.openxmlformats.org/officeDocument/2006/relationships/hyperlink" Target="https://www.systembolaget.se/produkt/vin/gemma-barolo-premium-wine-selection/7379406/" TargetMode="External"/><Relationship Id="rId4" Type="http://schemas.openxmlformats.org/officeDocument/2006/relationships/hyperlink" Target="https://www.systembolaget.se/produkt/ol/heineken/153603/" TargetMode="External"/><Relationship Id="rId5" Type="http://schemas.openxmlformats.org/officeDocument/2006/relationships/hyperlink" Target="https://www.systembolaget.se/produkt/sprit/the-lind-lime-gin-distillery-lind-lime-organic-gin/8423201/" TargetMode="External"/><Relationship Id="rId6" Type="http://schemas.openxmlformats.org/officeDocument/2006/relationships/hyperlink" Target="https://www.systembolaget.se/produkt/sprit/grey-goose-vodka/8189901/" TargetMode="External"/><Relationship Id="rId7" Type="http://schemas.openxmlformats.org/officeDocument/2006/relationships/hyperlink" Target="https://www.systembolaget.se/produkt/vin/moet-chandon-nectar-imperial-demi-sec/7746701/" TargetMode="External"/><Relationship Id="rId8" Type="http://schemas.openxmlformats.org/officeDocument/2006/relationships/hyperlink" Target="https://www.systembolaget.se/produkt/sprit/vimmerby-spritfabrik-vodka-vodka-vodka/3302902/" TargetMode="External"/><Relationship Id="rId9" Type="http://schemas.openxmlformats.org/officeDocument/2006/relationships/hyperlink" Target="https://www.systembolaget.se/produkt/vin/moet-chandon-brut-imperial/751801/" TargetMode="External"/><Relationship Id="rId10" Type="http://schemas.openxmlformats.org/officeDocument/2006/relationships/hyperlink" Target="https://www.systembolaget.se/produkt/sprit/bacardi-8-anos/7051301/" TargetMode="External"/><Relationship Id="rId11" Type="http://schemas.openxmlformats.org/officeDocument/2006/relationships/hyperlink" Target="https://www.systembolaget.se/produkt/vin/veuve-clicquot-brut/8730609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ystembolaget.se/produkt/ol/heineken/153603/" TargetMode="External"/><Relationship Id="rId2" Type="http://schemas.openxmlformats.org/officeDocument/2006/relationships/hyperlink" Target="https://www.systembolaget.se/produkt/sprit/grey-goose-vodka/8189901/" TargetMode="External"/><Relationship Id="rId3" Type="http://schemas.openxmlformats.org/officeDocument/2006/relationships/hyperlink" Target="https://www.systembolaget.se/produkt/ol/birra-moretti-heineken-italy/8862801/" TargetMode="External"/><Relationship Id="rId4" Type="http://schemas.openxmlformats.org/officeDocument/2006/relationships/hyperlink" Target="https://www.systembolaget.se/produkt/sprit/grey-goose-vodka/8189901/" TargetMode="External"/><Relationship Id="rId5" Type="http://schemas.openxmlformats.org/officeDocument/2006/relationships/hyperlink" Target="https://www.systembolaget.se/produkt/sprit/the-lind-lime-gin-distillery-lind-lime-organic-gin/8423201/" TargetMode="External"/><Relationship Id="rId6" Type="http://schemas.openxmlformats.org/officeDocument/2006/relationships/hyperlink" Target="https://www.systembolaget.se/produkt/ol/bitburger-premium/156503/" TargetMode="External"/><Relationship Id="rId7" Type="http://schemas.openxmlformats.org/officeDocument/2006/relationships/hyperlink" Target="https://www.systembolaget.se/produkt/vin/moet-chandon-nectar-imperial-demi-sec/7746701/" TargetMode="External"/><Relationship Id="rId8" Type="http://schemas.openxmlformats.org/officeDocument/2006/relationships/hyperlink" Target="https://www.systembolaget.se/produkt/ol/birra-moretti-heineken-italy/8862801/" TargetMode="External"/><Relationship Id="rId9" Type="http://schemas.openxmlformats.org/officeDocument/2006/relationships/hyperlink" Target="https://www.systembolaget.se/produkt/sprit/grey-goose-vodka/8189901/" TargetMode="External"/><Relationship Id="rId10" Type="http://schemas.openxmlformats.org/officeDocument/2006/relationships/hyperlink" Target="https://www.systembolaget.se/produkt/vin/gemma-barolo-premium-wine-selection/7379406/" TargetMode="External"/><Relationship Id="rId11" Type="http://schemas.openxmlformats.org/officeDocument/2006/relationships/hyperlink" Target="https://www.systembolaget.se/produkt/sprit/bacardi-8-anos/7051301/" TargetMode="External"/><Relationship Id="rId12" Type="http://schemas.openxmlformats.org/officeDocument/2006/relationships/hyperlink" Target="https://www.systembolaget.se/produkt/vin/moet-chandon-brut-imperial/751801/" TargetMode="External"/><Relationship Id="rId13" Type="http://schemas.openxmlformats.org/officeDocument/2006/relationships/hyperlink" Target="https://www.systembolaget.se/produkt/sprit/vimmerby-spritfabrik-vodka-vodka-vodka/3302902/" TargetMode="External"/><Relationship Id="rId14" Type="http://schemas.openxmlformats.org/officeDocument/2006/relationships/hyperlink" Target="https://www.systembolaget.se/produkt/vin/veuve-clicquot-brut/8730609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regain" TargetMode="External"/><Relationship Id="rId2" Type="http://schemas.openxmlformats.org/officeDocument/2006/relationships/hyperlink" Target="https://riders.onevisionfestival.com/artists/rogue-zero" TargetMode="External"/><Relationship Id="rId3" Type="http://schemas.openxmlformats.org/officeDocument/2006/relationships/hyperlink" Target="https://riders.onevisionfestival.com/artists/rogue-zero" TargetMode="External"/><Relationship Id="rId4" Type="http://schemas.openxmlformats.org/officeDocument/2006/relationships/hyperlink" Target="https://riders.onevisionfestival.com/artists/rogue-zero" TargetMode="External"/><Relationship Id="rId5" Type="http://schemas.openxmlformats.org/officeDocument/2006/relationships/hyperlink" Target="https://riders.onevisionfestival.com/artists/rogue-zero" TargetMode="External"/><Relationship Id="rId6" Type="http://schemas.openxmlformats.org/officeDocument/2006/relationships/hyperlink" Target="https://riders.onevisionfestival.com/artists/rogue-zero" TargetMode="External"/><Relationship Id="rId7" Type="http://schemas.openxmlformats.org/officeDocument/2006/relationships/hyperlink" Target="https://riders.onevisionfestival.com/artists/cryex" TargetMode="External"/><Relationship Id="rId8" Type="http://schemas.openxmlformats.org/officeDocument/2006/relationships/hyperlink" Target="https://riders.onevisionfestival.com/artists/cryex" TargetMode="External"/><Relationship Id="rId9" Type="http://schemas.openxmlformats.org/officeDocument/2006/relationships/hyperlink" Target="https://riders.onevisionfestival.com/artists/cryex" TargetMode="External"/><Relationship Id="rId10" Type="http://schemas.openxmlformats.org/officeDocument/2006/relationships/hyperlink" Target="https://riders.onevisionfestival.com/artists/cryex" TargetMode="External"/><Relationship Id="rId11" Type="http://schemas.openxmlformats.org/officeDocument/2006/relationships/hyperlink" Target="https://riders.onevisionfestival.com/artists/cryex" TargetMode="External"/><Relationship Id="rId12" Type="http://schemas.openxmlformats.org/officeDocument/2006/relationships/hyperlink" Target="https://riders.onevisionfestival.com/artists/cryex" TargetMode="External"/><Relationship Id="rId13" Type="http://schemas.openxmlformats.org/officeDocument/2006/relationships/hyperlink" Target="https://riders.onevisionfestival.com/artists/cryex" TargetMode="External"/><Relationship Id="rId14" Type="http://schemas.openxmlformats.org/officeDocument/2006/relationships/hyperlink" Target="https://riders.onevisionfestival.com/artists/cryex" TargetMode="External"/><Relationship Id="rId15" Type="http://schemas.openxmlformats.org/officeDocument/2006/relationships/hyperlink" Target="https://riders.onevisionfestival.com/artists/dikke-baap" TargetMode="External"/><Relationship Id="rId16" Type="http://schemas.openxmlformats.org/officeDocument/2006/relationships/hyperlink" Target="https://riders.onevisionfestival.com/artists/dikke-baap" TargetMode="External"/><Relationship Id="rId17" Type="http://schemas.openxmlformats.org/officeDocument/2006/relationships/hyperlink" Target="https://riders.onevisionfestival.com/artists/dikke-baap" TargetMode="External"/><Relationship Id="rId18" Type="http://schemas.openxmlformats.org/officeDocument/2006/relationships/hyperlink" Target="https://riders.onevisionfestival.com/artists/dikke-baap" TargetMode="External"/><Relationship Id="rId19" Type="http://schemas.openxmlformats.org/officeDocument/2006/relationships/hyperlink" Target="https://riders.onevisionfestival.com/artists/dikke-baap" TargetMode="External"/><Relationship Id="rId20" Type="http://schemas.openxmlformats.org/officeDocument/2006/relationships/hyperlink" Target="https://riders.onevisionfestival.com/artists/dikke-baap" TargetMode="External"/><Relationship Id="rId21" Type="http://schemas.openxmlformats.org/officeDocument/2006/relationships/hyperlink" Target="https://riders.onevisionfestival.com/artists/dikke-baap" TargetMode="External"/><Relationship Id="rId22" Type="http://schemas.openxmlformats.org/officeDocument/2006/relationships/hyperlink" Target="https://riders.onevisionfestival.com/artists/dikke-baap" TargetMode="External"/><Relationship Id="rId23" Type="http://schemas.openxmlformats.org/officeDocument/2006/relationships/hyperlink" Target="https://riders.onevisionfestival.com/artists/dikke-baap" TargetMode="External"/><Relationship Id="rId24" Type="http://schemas.openxmlformats.org/officeDocument/2006/relationships/hyperlink" Target="https://riders.onevisionfestival.com/artists/frontliner" TargetMode="External"/><Relationship Id="rId25" Type="http://schemas.openxmlformats.org/officeDocument/2006/relationships/hyperlink" Target="https://riders.onevisionfestival.com/artists/frontliner" TargetMode="External"/><Relationship Id="rId26" Type="http://schemas.openxmlformats.org/officeDocument/2006/relationships/hyperlink" Target="https://riders.onevisionfestival.com/artists/frontliner" TargetMode="External"/><Relationship Id="rId27" Type="http://schemas.openxmlformats.org/officeDocument/2006/relationships/hyperlink" Target="https://riders.onevisionfestival.com/artists/lekkerfaces" TargetMode="External"/><Relationship Id="rId28" Type="http://schemas.openxmlformats.org/officeDocument/2006/relationships/hyperlink" Target="https://riders.onevisionfestival.com/artists/lekkerfaces" TargetMode="External"/><Relationship Id="rId29" Type="http://schemas.openxmlformats.org/officeDocument/2006/relationships/hyperlink" Target="https://riders.onevisionfestival.com/artists/lekkerfaces" TargetMode="External"/><Relationship Id="rId30" Type="http://schemas.openxmlformats.org/officeDocument/2006/relationships/hyperlink" Target="https://riders.onevisionfestival.com/artists/lekkerfaces" TargetMode="External"/><Relationship Id="rId31" Type="http://schemas.openxmlformats.org/officeDocument/2006/relationships/hyperlink" Target="https://riders.onevisionfestival.com/artists/lekkerfaces" TargetMode="External"/><Relationship Id="rId32" Type="http://schemas.openxmlformats.org/officeDocument/2006/relationships/hyperlink" Target="https://riders.onevisionfestival.com/artists/lekkerfaces" TargetMode="External"/><Relationship Id="rId33" Type="http://schemas.openxmlformats.org/officeDocument/2006/relationships/hyperlink" Target="https://riders.onevisionfestival.com/artists/lekkerfaces" TargetMode="External"/><Relationship Id="rId34" Type="http://schemas.openxmlformats.org/officeDocument/2006/relationships/hyperlink" Target="https://riders.onevisionfestival.com/artists/lekkerfaces" TargetMode="External"/><Relationship Id="rId35" Type="http://schemas.openxmlformats.org/officeDocument/2006/relationships/hyperlink" Target="https://riders.onevisionfestival.com/artists/primeshock" TargetMode="External"/><Relationship Id="rId36" Type="http://schemas.openxmlformats.org/officeDocument/2006/relationships/hyperlink" Target="https://riders.onevisionfestival.com/artists/primeshock" TargetMode="External"/><Relationship Id="rId37" Type="http://schemas.openxmlformats.org/officeDocument/2006/relationships/hyperlink" Target="https://riders.onevisionfestival.com/artists/primeshock" TargetMode="External"/><Relationship Id="rId38" Type="http://schemas.openxmlformats.org/officeDocument/2006/relationships/hyperlink" Target="https://riders.onevisionfestival.com/artists/primeshock" TargetMode="External"/><Relationship Id="rId39" Type="http://schemas.openxmlformats.org/officeDocument/2006/relationships/hyperlink" Target="https://riders.onevisionfestival.com/artists/primeshock" TargetMode="External"/><Relationship Id="rId40" Type="http://schemas.openxmlformats.org/officeDocument/2006/relationships/hyperlink" Target="https://riders.onevisionfestival.com/artists/primeshock" TargetMode="External"/><Relationship Id="rId41" Type="http://schemas.openxmlformats.org/officeDocument/2006/relationships/hyperlink" Target="https://riders.onevisionfestival.com/artists/primeshock" TargetMode="External"/><Relationship Id="rId42" Type="http://schemas.openxmlformats.org/officeDocument/2006/relationships/hyperlink" Target="https://riders.onevisionfestival.com/artists/primeshock" TargetMode="External"/><Relationship Id="rId43" Type="http://schemas.openxmlformats.org/officeDocument/2006/relationships/hyperlink" Target="https://riders.onevisionfestival.com/artists/satirized" TargetMode="External"/><Relationship Id="rId44" Type="http://schemas.openxmlformats.org/officeDocument/2006/relationships/hyperlink" Target="https://riders.onevisionfestival.com/artists/satirized" TargetMode="External"/><Relationship Id="rId45" Type="http://schemas.openxmlformats.org/officeDocument/2006/relationships/hyperlink" Target="https://riders.onevisionfestival.com/artists/satirized" TargetMode="External"/><Relationship Id="rId46" Type="http://schemas.openxmlformats.org/officeDocument/2006/relationships/hyperlink" Target="https://riders.onevisionfestival.com/artists/satirized" TargetMode="External"/><Relationship Id="rId47" Type="http://schemas.openxmlformats.org/officeDocument/2006/relationships/hyperlink" Target="https://riders.onevisionfestival.com/artists/satirized" TargetMode="External"/><Relationship Id="rId48" Type="http://schemas.openxmlformats.org/officeDocument/2006/relationships/hyperlink" Target="https://riders.onevisionfestival.com/artists/satirized" TargetMode="External"/><Relationship Id="rId49" Type="http://schemas.openxmlformats.org/officeDocument/2006/relationships/hyperlink" Target="https://riders.onevisionfestival.com/artists/satirized" TargetMode="External"/><Relationship Id="rId50" Type="http://schemas.openxmlformats.org/officeDocument/2006/relationships/hyperlink" Target="https://riders.onevisionfestival.com/artists/anderex" TargetMode="External"/><Relationship Id="rId51" Type="http://schemas.openxmlformats.org/officeDocument/2006/relationships/hyperlink" Target="https://riders.onevisionfestival.com/artists/anderex" TargetMode="External"/><Relationship Id="rId52" Type="http://schemas.openxmlformats.org/officeDocument/2006/relationships/hyperlink" Target="https://riders.onevisionfestival.com/artists/anderex" TargetMode="External"/><Relationship Id="rId53" Type="http://schemas.openxmlformats.org/officeDocument/2006/relationships/hyperlink" Target="https://riders.onevisionfestival.com/artists/anderex" TargetMode="External"/><Relationship Id="rId54" Type="http://schemas.openxmlformats.org/officeDocument/2006/relationships/hyperlink" Target="https://riders.onevisionfestival.com/artists/anderex" TargetMode="External"/><Relationship Id="rId55" Type="http://schemas.openxmlformats.org/officeDocument/2006/relationships/hyperlink" Target="https://riders.onevisionfestival.com/artists/anderex" TargetMode="External"/><Relationship Id="rId56" Type="http://schemas.openxmlformats.org/officeDocument/2006/relationships/hyperlink" Target="https://riders.onevisionfestival.com/artists/anderex" TargetMode="External"/><Relationship Id="rId57" Type="http://schemas.openxmlformats.org/officeDocument/2006/relationships/hyperlink" Target="https://riders.onevisionfestival.com/artists/avi8" TargetMode="External"/><Relationship Id="rId58" Type="http://schemas.openxmlformats.org/officeDocument/2006/relationships/hyperlink" Target="https://riders.onevisionfestival.com/artists/avi8" TargetMode="External"/><Relationship Id="rId59" Type="http://schemas.openxmlformats.org/officeDocument/2006/relationships/hyperlink" Target="https://riders.onevisionfestival.com/artists/avi8" TargetMode="External"/><Relationship Id="rId60" Type="http://schemas.openxmlformats.org/officeDocument/2006/relationships/hyperlink" Target="https://riders.onevisionfestival.com/artists/avi8" TargetMode="External"/><Relationship Id="rId61" Type="http://schemas.openxmlformats.org/officeDocument/2006/relationships/hyperlink" Target="https://riders.onevisionfestival.com/artists/avi8" TargetMode="External"/><Relationship Id="rId62" Type="http://schemas.openxmlformats.org/officeDocument/2006/relationships/hyperlink" Target="https://riders.onevisionfestival.com/artists/adjuzt" TargetMode="External"/><Relationship Id="rId63" Type="http://schemas.openxmlformats.org/officeDocument/2006/relationships/hyperlink" Target="https://riders.onevisionfestival.com/artists/adjuzt" TargetMode="External"/><Relationship Id="rId64" Type="http://schemas.openxmlformats.org/officeDocument/2006/relationships/hyperlink" Target="https://riders.onevisionfestival.com/artists/adjuzt" TargetMode="External"/><Relationship Id="rId65" Type="http://schemas.openxmlformats.org/officeDocument/2006/relationships/hyperlink" Target="https://riders.onevisionfestival.com/artists/adjuzt" TargetMode="External"/><Relationship Id="rId66" Type="http://schemas.openxmlformats.org/officeDocument/2006/relationships/hyperlink" Target="https://riders.onevisionfestival.com/artists/adjuzt" TargetMode="External"/><Relationship Id="rId67" Type="http://schemas.openxmlformats.org/officeDocument/2006/relationships/hyperlink" Target="https://riders.onevisionfestival.com/artists/adjuzt" TargetMode="External"/><Relationship Id="rId68" Type="http://schemas.openxmlformats.org/officeDocument/2006/relationships/hyperlink" Target="https://riders.onevisionfestival.com/artists/atmozfears" TargetMode="External"/><Relationship Id="rId69" Type="http://schemas.openxmlformats.org/officeDocument/2006/relationships/hyperlink" Target="https://riders.onevisionfestival.com/artists/atmozfears" TargetMode="External"/><Relationship Id="rId70" Type="http://schemas.openxmlformats.org/officeDocument/2006/relationships/hyperlink" Target="https://riders.onevisionfestival.com/artists/atmozfears" TargetMode="External"/><Relationship Id="rId71" Type="http://schemas.openxmlformats.org/officeDocument/2006/relationships/hyperlink" Target="https://riders.onevisionfestival.com/artists/atmozfears" TargetMode="External"/><Relationship Id="rId72" Type="http://schemas.openxmlformats.org/officeDocument/2006/relationships/hyperlink" Target="https://riders.onevisionfestival.com/artists/complex" TargetMode="External"/><Relationship Id="rId73" Type="http://schemas.openxmlformats.org/officeDocument/2006/relationships/hyperlink" Target="https://riders.onevisionfestival.com/artists/complex" TargetMode="External"/><Relationship Id="rId74" Type="http://schemas.openxmlformats.org/officeDocument/2006/relationships/hyperlink" Target="https://riders.onevisionfestival.com/artists/complex" TargetMode="External"/><Relationship Id="rId75" Type="http://schemas.openxmlformats.org/officeDocument/2006/relationships/hyperlink" Target="https://riders.onevisionfestival.com/artists/complex" TargetMode="External"/><Relationship Id="rId76" Type="http://schemas.openxmlformats.org/officeDocument/2006/relationships/hyperlink" Target="https://riders.onevisionfestival.com/artists/complex" TargetMode="External"/><Relationship Id="rId77" Type="http://schemas.openxmlformats.org/officeDocument/2006/relationships/hyperlink" Target="https://riders.onevisionfestival.com/artists/complex" TargetMode="External"/><Relationship Id="rId78" Type="http://schemas.openxmlformats.org/officeDocument/2006/relationships/hyperlink" Target="https://riders.onevisionfestival.com/artists/complex" TargetMode="External"/><Relationship Id="rId79" Type="http://schemas.openxmlformats.org/officeDocument/2006/relationships/hyperlink" Target="https://riders.onevisionfestival.com/artists/complex" TargetMode="External"/><Relationship Id="rId80" Type="http://schemas.openxmlformats.org/officeDocument/2006/relationships/hyperlink" Target="https://riders.onevisionfestival.com/artists/complex" TargetMode="External"/><Relationship Id="rId81" Type="http://schemas.openxmlformats.org/officeDocument/2006/relationships/hyperlink" Target="https://riders.onevisionfestival.com/artists/deezl" TargetMode="External"/><Relationship Id="rId82" Type="http://schemas.openxmlformats.org/officeDocument/2006/relationships/hyperlink" Target="https://riders.onevisionfestival.com/artists/deezl" TargetMode="External"/><Relationship Id="rId83" Type="http://schemas.openxmlformats.org/officeDocument/2006/relationships/hyperlink" Target="https://riders.onevisionfestival.com/artists/deezl" TargetMode="External"/><Relationship Id="rId84" Type="http://schemas.openxmlformats.org/officeDocument/2006/relationships/hyperlink" Target="https://riders.onevisionfestival.com/artists/deezl" TargetMode="External"/><Relationship Id="rId85" Type="http://schemas.openxmlformats.org/officeDocument/2006/relationships/hyperlink" Target="https://riders.onevisionfestival.com/artists/deezl" TargetMode="External"/><Relationship Id="rId86" Type="http://schemas.openxmlformats.org/officeDocument/2006/relationships/hyperlink" Target="https://riders.onevisionfestival.com/artists/deezl" TargetMode="External"/><Relationship Id="rId87" Type="http://schemas.openxmlformats.org/officeDocument/2006/relationships/hyperlink" Target="https://riders.onevisionfestival.com/artists/deezl" TargetMode="External"/><Relationship Id="rId88" Type="http://schemas.openxmlformats.org/officeDocument/2006/relationships/hyperlink" Target="https://riders.onevisionfestival.com/artists/gezellige-uptempo" TargetMode="External"/><Relationship Id="rId89" Type="http://schemas.openxmlformats.org/officeDocument/2006/relationships/hyperlink" Target="https://riders.onevisionfestival.com/artists/gezellige-uptempo" TargetMode="External"/><Relationship Id="rId90" Type="http://schemas.openxmlformats.org/officeDocument/2006/relationships/hyperlink" Target="https://riders.onevisionfestival.com/artists/gezellige-uptempo" TargetMode="External"/><Relationship Id="rId91" Type="http://schemas.openxmlformats.org/officeDocument/2006/relationships/hyperlink" Target="https://riders.onevisionfestival.com/artists/gezellige-uptempo" TargetMode="External"/><Relationship Id="rId92" Type="http://schemas.openxmlformats.org/officeDocument/2006/relationships/hyperlink" Target="https://riders.onevisionfestival.com/artists/gezellige-uptempo" TargetMode="External"/><Relationship Id="rId93" Type="http://schemas.openxmlformats.org/officeDocument/2006/relationships/hyperlink" Target="https://riders.onevisionfestival.com/artists/gezellige-uptempo" TargetMode="External"/><Relationship Id="rId94" Type="http://schemas.openxmlformats.org/officeDocument/2006/relationships/hyperlink" Target="https://riders.onevisionfestival.com/artists/gezellige-uptempo" TargetMode="External"/><Relationship Id="rId95" Type="http://schemas.openxmlformats.org/officeDocument/2006/relationships/hyperlink" Target="https://riders.onevisionfestival.com/artists/gezellige-uptempo" TargetMode="External"/><Relationship Id="rId96" Type="http://schemas.openxmlformats.org/officeDocument/2006/relationships/hyperlink" Target="https://riders.onevisionfestival.com/artists/gezellige-uptempo" TargetMode="External"/><Relationship Id="rId97" Type="http://schemas.openxmlformats.org/officeDocument/2006/relationships/hyperlink" Target="https://riders.onevisionfestival.com/artists/gezellige-uptempo" TargetMode="External"/><Relationship Id="rId98" Type="http://schemas.openxmlformats.org/officeDocument/2006/relationships/hyperlink" Target="https://riders.onevisionfestival.com/artists/jay-reeve" TargetMode="External"/><Relationship Id="rId99" Type="http://schemas.openxmlformats.org/officeDocument/2006/relationships/hyperlink" Target="https://riders.onevisionfestival.com/artists/jay-reeve" TargetMode="External"/><Relationship Id="rId100" Type="http://schemas.openxmlformats.org/officeDocument/2006/relationships/hyperlink" Target="https://riders.onevisionfestival.com/artists/mutilator" TargetMode="External"/><Relationship Id="rId101" Type="http://schemas.openxmlformats.org/officeDocument/2006/relationships/hyperlink" Target="https://riders.onevisionfestival.com/artists/mutilator" TargetMode="External"/><Relationship Id="rId102" Type="http://schemas.openxmlformats.org/officeDocument/2006/relationships/hyperlink" Target="https://riders.onevisionfestival.com/artists/mutilator" TargetMode="External"/><Relationship Id="rId103" Type="http://schemas.openxmlformats.org/officeDocument/2006/relationships/hyperlink" Target="https://riders.onevisionfestival.com/artists/phuture-noize" TargetMode="External"/><Relationship Id="rId104" Type="http://schemas.openxmlformats.org/officeDocument/2006/relationships/hyperlink" Target="https://riders.onevisionfestival.com/artists/phuture-noize" TargetMode="External"/><Relationship Id="rId105" Type="http://schemas.openxmlformats.org/officeDocument/2006/relationships/hyperlink" Target="https://riders.onevisionfestival.com/artists/phuture-noize" TargetMode="External"/><Relationship Id="rId106" Type="http://schemas.openxmlformats.org/officeDocument/2006/relationships/hyperlink" Target="https://riders.onevisionfestival.com/artists/phuture-noize" TargetMode="External"/><Relationship Id="rId107" Type="http://schemas.openxmlformats.org/officeDocument/2006/relationships/hyperlink" Target="https://riders.onevisionfestival.com/artists/phuture-noize" TargetMode="External"/><Relationship Id="rId108" Type="http://schemas.openxmlformats.org/officeDocument/2006/relationships/hyperlink" Target="https://riders.onevisionfestival.com/artists/phuture-noize" TargetMode="External"/><Relationship Id="rId109" Type="http://schemas.openxmlformats.org/officeDocument/2006/relationships/hyperlink" Target="https://riders.onevisionfestival.com/artists/phuture-noize" TargetMode="External"/><Relationship Id="rId110" Type="http://schemas.openxmlformats.org/officeDocument/2006/relationships/hyperlink" Target="https://riders.onevisionfestival.com/artists/phuture-noize" TargetMode="External"/><Relationship Id="rId111" Type="http://schemas.openxmlformats.org/officeDocument/2006/relationships/hyperlink" Target="https://riders.onevisionfestival.com/artists/the-purge" TargetMode="External"/><Relationship Id="rId112" Type="http://schemas.openxmlformats.org/officeDocument/2006/relationships/hyperlink" Target="https://riders.onevisionfestival.com/artists/the-purge" TargetMode="External"/><Relationship Id="rId113" Type="http://schemas.openxmlformats.org/officeDocument/2006/relationships/hyperlink" Target="https://riders.onevisionfestival.com/artists/the-purge" TargetMode="External"/><Relationship Id="rId114" Type="http://schemas.openxmlformats.org/officeDocument/2006/relationships/hyperlink" Target="https://riders.onevisionfestival.com/artists/the-purge" TargetMode="External"/><Relationship Id="rId115" Type="http://schemas.openxmlformats.org/officeDocument/2006/relationships/hyperlink" Target="https://riders.onevisionfestival.com/artists/the-purge" TargetMode="External"/><Relationship Id="rId116" Type="http://schemas.openxmlformats.org/officeDocument/2006/relationships/hyperlink" Target="https://riders.onevisionfestival.com/artists/the-purge" TargetMode="External"/><Relationship Id="rId117" Type="http://schemas.openxmlformats.org/officeDocument/2006/relationships/hyperlink" Target="https://riders.onevisionfestival.com/artists/the-purge" TargetMode="External"/><Relationship Id="rId118" Type="http://schemas.openxmlformats.org/officeDocument/2006/relationships/hyperlink" Target="https://riders.onevisionfestival.com/artists/the-purge" TargetMode="External"/><Relationship Id="rId119" Type="http://schemas.openxmlformats.org/officeDocument/2006/relationships/hyperlink" Target="https://riders.onevisionfestival.com/artists/the-purge" TargetMode="External"/><Relationship Id="rId120" Type="http://schemas.openxmlformats.org/officeDocument/2006/relationships/hyperlink" Target="https://riders.onevisionfestival.com/artists/the-purge" TargetMode="External"/><Relationship Id="rId121" Type="http://schemas.openxmlformats.org/officeDocument/2006/relationships/hyperlink" Target="https://riders.onevisionfestival.com/artists/the-purge" TargetMode="External"/><Relationship Id="rId122" Type="http://schemas.openxmlformats.org/officeDocument/2006/relationships/hyperlink" Target="https://riders.onevisionfestival.com/artists/the-purge" TargetMode="External"/><Relationship Id="rId123" Type="http://schemas.openxmlformats.org/officeDocument/2006/relationships/hyperlink" Target="https://riders.onevisionfestival.com/artists/adaro" TargetMode="External"/><Relationship Id="rId124" Type="http://schemas.openxmlformats.org/officeDocument/2006/relationships/hyperlink" Target="https://riders.onevisionfestival.com/artists/angerfist" TargetMode="External"/><Relationship Id="rId125" Type="http://schemas.openxmlformats.org/officeDocument/2006/relationships/hyperlink" Target="https://riders.onevisionfestival.com/artists/angerfist" TargetMode="External"/><Relationship Id="rId126" Type="http://schemas.openxmlformats.org/officeDocument/2006/relationships/hyperlink" Target="https://riders.onevisionfestival.com/artists/angerfist" TargetMode="External"/><Relationship Id="rId127" Type="http://schemas.openxmlformats.org/officeDocument/2006/relationships/hyperlink" Target="https://riders.onevisionfestival.com/artists/angerfist" TargetMode="External"/><Relationship Id="rId128" Type="http://schemas.openxmlformats.org/officeDocument/2006/relationships/hyperlink" Target="https://riders.onevisionfestival.com/artists/bulletproof" TargetMode="External"/><Relationship Id="rId129" Type="http://schemas.openxmlformats.org/officeDocument/2006/relationships/hyperlink" Target="https://riders.onevisionfestival.com/artists/bulletproof" TargetMode="External"/><Relationship Id="rId130" Type="http://schemas.openxmlformats.org/officeDocument/2006/relationships/hyperlink" Target="https://riders.onevisionfestival.com/artists/bulletproof" TargetMode="External"/><Relationship Id="rId131" Type="http://schemas.openxmlformats.org/officeDocument/2006/relationships/hyperlink" Target="https://riders.onevisionfestival.com/artists/barber" TargetMode="External"/><Relationship Id="rId132" Type="http://schemas.openxmlformats.org/officeDocument/2006/relationships/hyperlink" Target="https://riders.onevisionfestival.com/artists/barber" TargetMode="External"/><Relationship Id="rId133" Type="http://schemas.openxmlformats.org/officeDocument/2006/relationships/hyperlink" Target="https://riders.onevisionfestival.com/artists/barber" TargetMode="External"/><Relationship Id="rId134" Type="http://schemas.openxmlformats.org/officeDocument/2006/relationships/hyperlink" Target="https://riders.onevisionfestival.com/artists/barber" TargetMode="External"/><Relationship Id="rId135" Type="http://schemas.openxmlformats.org/officeDocument/2006/relationships/hyperlink" Target="https://riders.onevisionfestival.com/artists/barber" TargetMode="External"/><Relationship Id="rId136" Type="http://schemas.openxmlformats.org/officeDocument/2006/relationships/hyperlink" Target="https://riders.onevisionfestival.com/artists/bass-chaserz" TargetMode="External"/><Relationship Id="rId137" Type="http://schemas.openxmlformats.org/officeDocument/2006/relationships/hyperlink" Target="https://riders.onevisionfestival.com/artists/bass-chaserz" TargetMode="External"/><Relationship Id="rId138" Type="http://schemas.openxmlformats.org/officeDocument/2006/relationships/hyperlink" Target="https://riders.onevisionfestival.com/artists/bass-chaserz" TargetMode="External"/><Relationship Id="rId139" Type="http://schemas.openxmlformats.org/officeDocument/2006/relationships/hyperlink" Target="https://riders.onevisionfestival.com/artists/bass-chaserz" TargetMode="External"/><Relationship Id="rId140" Type="http://schemas.openxmlformats.org/officeDocument/2006/relationships/hyperlink" Target="https://riders.onevisionfestival.com/artists/d-sturb" TargetMode="External"/><Relationship Id="rId141" Type="http://schemas.openxmlformats.org/officeDocument/2006/relationships/hyperlink" Target="https://riders.onevisionfestival.com/artists/d-sturb" TargetMode="External"/><Relationship Id="rId142" Type="http://schemas.openxmlformats.org/officeDocument/2006/relationships/hyperlink" Target="https://riders.onevisionfestival.com/artists/d-sturb" TargetMode="External"/><Relationship Id="rId143" Type="http://schemas.openxmlformats.org/officeDocument/2006/relationships/hyperlink" Target="https://riders.onevisionfestival.com/artists/d-sturb" TargetMode="External"/><Relationship Id="rId144" Type="http://schemas.openxmlformats.org/officeDocument/2006/relationships/hyperlink" Target="https://riders.onevisionfestival.com/artists/d-sturb" TargetMode="External"/><Relationship Id="rId145" Type="http://schemas.openxmlformats.org/officeDocument/2006/relationships/hyperlink" Target="https://riders.onevisionfestival.com/artists/jason-payne" TargetMode="External"/><Relationship Id="rId146" Type="http://schemas.openxmlformats.org/officeDocument/2006/relationships/hyperlink" Target="https://riders.onevisionfestival.com/artists/jason-payne" TargetMode="External"/><Relationship Id="rId147" Type="http://schemas.openxmlformats.org/officeDocument/2006/relationships/hyperlink" Target="https://riders.onevisionfestival.com/artists/jason-payne" TargetMode="External"/><Relationship Id="rId148" Type="http://schemas.openxmlformats.org/officeDocument/2006/relationships/hyperlink" Target="https://riders.onevisionfestival.com/artists/jason-payne" TargetMode="External"/><Relationship Id="rId149" Type="http://schemas.openxmlformats.org/officeDocument/2006/relationships/hyperlink" Target="https://riders.onevisionfestival.com/artists/krowdexx" TargetMode="External"/><Relationship Id="rId150" Type="http://schemas.openxmlformats.org/officeDocument/2006/relationships/hyperlink" Target="https://riders.onevisionfestival.com/artists/mad-dog" TargetMode="External"/><Relationship Id="rId151" Type="http://schemas.openxmlformats.org/officeDocument/2006/relationships/hyperlink" Target="https://riders.onevisionfestival.com/artists/mad-dog" TargetMode="External"/><Relationship Id="rId152" Type="http://schemas.openxmlformats.org/officeDocument/2006/relationships/hyperlink" Target="https://riders.onevisionfestival.com/artists/mad-dog" TargetMode="External"/><Relationship Id="rId153" Type="http://schemas.openxmlformats.org/officeDocument/2006/relationships/hyperlink" Target="https://riders.onevisionfestival.com/artists/mad-dog" TargetMode="External"/><Relationship Id="rId154" Type="http://schemas.openxmlformats.org/officeDocument/2006/relationships/hyperlink" Target="https://riders.onevisionfestival.com/artists/miss-k8" TargetMode="External"/><Relationship Id="rId155" Type="http://schemas.openxmlformats.org/officeDocument/2006/relationships/hyperlink" Target="https://riders.onevisionfestival.com/artists/miss-k8" TargetMode="External"/><Relationship Id="rId156" Type="http://schemas.openxmlformats.org/officeDocument/2006/relationships/hyperlink" Target="https://riders.onevisionfestival.com/artists/miss-k8" TargetMode="External"/><Relationship Id="rId157" Type="http://schemas.openxmlformats.org/officeDocument/2006/relationships/hyperlink" Target="https://riders.onevisionfestival.com/artists/miss-k8" TargetMode="External"/><Relationship Id="rId158" Type="http://schemas.openxmlformats.org/officeDocument/2006/relationships/hyperlink" Target="https://riders.onevisionfestival.com/artists/miss-k8" TargetMode="External"/><Relationship Id="rId159" Type="http://schemas.openxmlformats.org/officeDocument/2006/relationships/hyperlink" Target="https://riders.onevisionfestival.com/artists/miss-k8" TargetMode="External"/><Relationship Id="rId160" Type="http://schemas.openxmlformats.org/officeDocument/2006/relationships/hyperlink" Target="https://riders.onevisionfestival.com/artists/miss-k8" TargetMode="External"/><Relationship Id="rId161" Type="http://schemas.openxmlformats.org/officeDocument/2006/relationships/hyperlink" Target="https://riders.onevisionfestival.com/artists/nightcraft" TargetMode="External"/><Relationship Id="rId162" Type="http://schemas.openxmlformats.org/officeDocument/2006/relationships/hyperlink" Target="https://riders.onevisionfestival.com/artists/nightcraft" TargetMode="External"/><Relationship Id="rId163" Type="http://schemas.openxmlformats.org/officeDocument/2006/relationships/hyperlink" Target="https://riders.onevisionfestival.com/artists/nightcraft" TargetMode="External"/><Relationship Id="rId164" Type="http://schemas.openxmlformats.org/officeDocument/2006/relationships/hyperlink" Target="https://riders.onevisionfestival.com/artists/nightcraft" TargetMode="External"/><Relationship Id="rId165" Type="http://schemas.openxmlformats.org/officeDocument/2006/relationships/hyperlink" Target="https://riders.onevisionfestival.com/artists/nightcraft" TargetMode="External"/><Relationship Id="rId166" Type="http://schemas.openxmlformats.org/officeDocument/2006/relationships/hyperlink" Target="https://riders.onevisionfestival.com/artists/nightcraft" TargetMode="External"/><Relationship Id="rId167" Type="http://schemas.openxmlformats.org/officeDocument/2006/relationships/hyperlink" Target="https://riders.onevisionfestival.com/artists/nightcraft" TargetMode="External"/><Relationship Id="rId168" Type="http://schemas.openxmlformats.org/officeDocument/2006/relationships/hyperlink" Target="https://riders.onevisionfestival.com/artists/omnya" TargetMode="External"/><Relationship Id="rId169" Type="http://schemas.openxmlformats.org/officeDocument/2006/relationships/hyperlink" Target="https://riders.onevisionfestival.com/artists/omnya" TargetMode="External"/><Relationship Id="rId170" Type="http://schemas.openxmlformats.org/officeDocument/2006/relationships/hyperlink" Target="https://riders.onevisionfestival.com/artists/omnya" TargetMode="External"/><Relationship Id="rId171" Type="http://schemas.openxmlformats.org/officeDocument/2006/relationships/hyperlink" Target="https://riders.onevisionfestival.com/artists/omnya" TargetMode="External"/><Relationship Id="rId172" Type="http://schemas.openxmlformats.org/officeDocument/2006/relationships/hyperlink" Target="https://riders.onevisionfestival.com/artists/rejecta" TargetMode="External"/><Relationship Id="rId173" Type="http://schemas.openxmlformats.org/officeDocument/2006/relationships/hyperlink" Target="https://riders.onevisionfestival.com/artists/rejecta" TargetMode="External"/><Relationship Id="rId174" Type="http://schemas.openxmlformats.org/officeDocument/2006/relationships/hyperlink" Target="https://riders.onevisionfestival.com/artists/rejecta" TargetMode="External"/><Relationship Id="rId175" Type="http://schemas.openxmlformats.org/officeDocument/2006/relationships/hyperlink" Target="https://riders.onevisionfestival.com/artists/rejecta" TargetMode="External"/><Relationship Id="rId176" Type="http://schemas.openxmlformats.org/officeDocument/2006/relationships/hyperlink" Target="https://riders.onevisionfestival.com/artists/rejecta" TargetMode="External"/><Relationship Id="rId177" Type="http://schemas.openxmlformats.org/officeDocument/2006/relationships/hyperlink" Target="https://riders.onevisionfestival.com/artists/rejecta" TargetMode="External"/><Relationship Id="rId178" Type="http://schemas.openxmlformats.org/officeDocument/2006/relationships/hyperlink" Target="https://riders.onevisionfestival.com/artists/rejecta" TargetMode="External"/><Relationship Id="rId179" Type="http://schemas.openxmlformats.org/officeDocument/2006/relationships/hyperlink" Target="https://riders.onevisionfestival.com/artists/rejecta" TargetMode="External"/><Relationship Id="rId180" Type="http://schemas.openxmlformats.org/officeDocument/2006/relationships/hyperlink" Target="https://riders.onevisionfestival.com/artists/rejecta" TargetMode="External"/><Relationship Id="rId181" Type="http://schemas.openxmlformats.org/officeDocument/2006/relationships/hyperlink" Target="https://riders.onevisionfestival.com/artists/rejecta" TargetMode="External"/><Relationship Id="rId182" Type="http://schemas.openxmlformats.org/officeDocument/2006/relationships/hyperlink" Target="https://riders.onevisionfestival.com/artists/slaughterhouse" TargetMode="External"/><Relationship Id="rId183" Type="http://schemas.openxmlformats.org/officeDocument/2006/relationships/hyperlink" Target="https://riders.onevisionfestival.com/artists/slaughterhouse" TargetMode="External"/><Relationship Id="rId184" Type="http://schemas.openxmlformats.org/officeDocument/2006/relationships/hyperlink" Target="https://riders.onevisionfestival.com/artists/slaughterhouse" TargetMode="External"/><Relationship Id="rId185" Type="http://schemas.openxmlformats.org/officeDocument/2006/relationships/hyperlink" Target="https://riders.onevisionfestival.com/artists/slaughterhouse" TargetMode="External"/><Relationship Id="rId186" Type="http://schemas.openxmlformats.org/officeDocument/2006/relationships/hyperlink" Target="https://riders.onevisionfestival.com/artists/slaughterhouse" TargetMode="External"/><Relationship Id="rId187" Type="http://schemas.openxmlformats.org/officeDocument/2006/relationships/hyperlink" Target="https://riders.onevisionfestival.com/artists/slaughterhouse" TargetMode="External"/><Relationship Id="rId188" Type="http://schemas.openxmlformats.org/officeDocument/2006/relationships/hyperlink" Target="https://riders.onevisionfestival.com/artists/slaughterhouse" TargetMode="External"/><Relationship Id="rId189" Type="http://schemas.openxmlformats.org/officeDocument/2006/relationships/hyperlink" Target="https://riders.onevisionfestival.com/artists/slaughterhouse" TargetMode="External"/><Relationship Id="rId190" Type="http://schemas.openxmlformats.org/officeDocument/2006/relationships/hyperlink" Target="https://riders.onevisionfestival.com/artists/slaughterhouse" TargetMode="External"/><Relationship Id="rId191" Type="http://schemas.openxmlformats.org/officeDocument/2006/relationships/hyperlink" Target="https://riders.onevisionfestival.com/artists/slaughterhouse" TargetMode="External"/><Relationship Id="rId192" Type="http://schemas.openxmlformats.org/officeDocument/2006/relationships/hyperlink" Target="https://riders.onevisionfestival.com/artists/slaughterhouse" TargetMode="External"/><Relationship Id="rId193" Type="http://schemas.openxmlformats.org/officeDocument/2006/relationships/hyperlink" Target="https://riders.onevisionfestival.com/artists/slaughterhouse" TargetMode="External"/><Relationship Id="rId194" Type="http://schemas.openxmlformats.org/officeDocument/2006/relationships/hyperlink" Target="https://riders.onevisionfestival.com/artists/unproven" TargetMode="External"/><Relationship Id="rId195" Type="http://schemas.openxmlformats.org/officeDocument/2006/relationships/hyperlink" Target="https://riders.onevisionfestival.com/artists/unproven" TargetMode="External"/><Relationship Id="rId196" Type="http://schemas.openxmlformats.org/officeDocument/2006/relationships/hyperlink" Target="https://riders.onevisionfestival.com/artists/unproven" TargetMode="External"/><Relationship Id="rId197" Type="http://schemas.openxmlformats.org/officeDocument/2006/relationships/hyperlink" Target="https://riders.onevisionfestival.com/artists/unproven" TargetMode="External"/><Relationship Id="rId198" Type="http://schemas.openxmlformats.org/officeDocument/2006/relationships/hyperlink" Target="https://riders.onevisionfestival.com/artists/unprov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Systembolaget</v>
      </c>
    </row>
    <row r="4">
      <c r="A4" t="str">
        <v>Period</v>
      </c>
      <c r="B4" t="str">
        <v>Alla festivaldagar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00:28:59</v>
      </c>
    </row>
    <row r="8">
      <c r="A8" t="str">
        <v>Totaler</v>
      </c>
    </row>
    <row r="9">
      <c r="A9" t="str">
        <v>Antal SKU</v>
      </c>
      <c r="B9" s="1">
        <v>11</v>
      </c>
    </row>
    <row r="10">
      <c r="A10" t="str">
        <v>Antal enheter att köpa</v>
      </c>
      <c r="B10" s="1">
        <v>57</v>
      </c>
    </row>
    <row r="11">
      <c r="A11" t="str">
        <v>Att betala (efter eventuella rabatter)</v>
      </c>
      <c r="B11" s="2">
        <v>20026.2</v>
      </c>
    </row>
    <row r="12">
      <c r="A12" t="str">
        <v>Listpris före rabatt</v>
      </c>
      <c r="B12" s="2">
        <v>20026.2</v>
      </c>
    </row>
    <row r="13">
      <c r="A13" t="str">
        <v>Sparat</v>
      </c>
      <c r="B13" s="2">
        <v>0</v>
      </c>
    </row>
    <row r="14">
      <c r="A14" t="str">
        <v>Pant</v>
      </c>
      <c r="B14" s="2">
        <v>0</v>
      </c>
    </row>
    <row r="15">
      <c r="A15" t="str">
        <v>Antal DJs (med drinks/food)</v>
      </c>
      <c r="B15" s="1">
        <v>35</v>
      </c>
    </row>
    <row r="16">
      <c r="A16" t="str">
        <v>Länkade rider-rader</v>
      </c>
      <c r="B16" t="str">
        <v>14 / 212</v>
      </c>
    </row>
    <row r="17">
      <c r="A17" t="str">
        <v>Olänkade rader (måste handlas separat)</v>
      </c>
      <c r="B17" s="1">
        <v>198</v>
      </c>
    </row>
    <row r="19">
      <c r="A19" t="str">
        <v>Flikar i denna fil</v>
      </c>
    </row>
    <row r="20">
      <c r="A20" t="str">
        <v>📐 DJ × Produkt</v>
      </c>
      <c r="B20" t="str">
        <v>Pivot/matris — en rad per artist, en kolumn per SKU. Snabb överblick: skanna en rad för en DJ, en kolumn för en produkt.</v>
      </c>
    </row>
    <row r="21">
      <c r="A21" t="str">
        <v>📊 Per produkt</v>
      </c>
      <c r="B21" t="str">
        <v>En rad per SKU. Procurement-vy — det här är vad du betalar för i kassan.</v>
      </c>
    </row>
    <row r="22">
      <c r="A22" t="str">
        <v>👤 Per DJ</v>
      </c>
      <c r="B22" t="str">
        <v>Grupperat per artist (drill-down). En rad per rider-rad med substitut, noter, mappad produkt.</v>
      </c>
    </row>
    <row r="23">
      <c r="A23" t="str">
        <v>📅 Per dag</v>
      </c>
      <c r="B23" t="str">
        <v>En rad per (dag, SKU). Producent-vy — pre-staging inför showdag.</v>
      </c>
    </row>
    <row r="24">
      <c r="A24" t="str">
        <v>⚠️ Olänkade</v>
      </c>
      <c r="B24" t="str">
        <v>Rider-rader utan kopplad produkt — kräver manuell sourcing.</v>
      </c>
    </row>
  </sheetData>
  <ignoredErrors>
    <ignoredError numberStoredAsText="1" sqref="A1:B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P42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4" max="14" width="8.83203125" customWidth="1"/>
    <col min="15" max="15" width="16.83203125" customWidth="1"/>
    <col min="16" max="16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🍺 Birra Moretti Heineken Italy</v>
      </c>
      <c r="E1" t="str">
        <v>🍺 Bitburger Premium</v>
      </c>
      <c r="F1" t="str">
        <v>🍺 Gemma Barolo Premium WIne Selection</v>
      </c>
      <c r="G1" t="str">
        <v>🍺 Heineken</v>
      </c>
      <c r="H1" t="str">
        <v>🍺 The Lind &amp; Lime Gin Distillery Lind &amp; Lime Organic Gin</v>
      </c>
      <c r="I1" t="str">
        <v>🍺 Grey Goose Vodka</v>
      </c>
      <c r="J1" t="str">
        <v>🍺 Moët &amp; Chandon Nectar Impérial Demi-Sec</v>
      </c>
      <c r="K1" t="str">
        <v>🍺 Vimmerby Spritfabrik Vodka Vodka Vodka</v>
      </c>
      <c r="L1" t="str">
        <v>🍺 Moët &amp; Chandon Brut Impérial</v>
      </c>
      <c r="M1" t="str">
        <v>🍺 Bacardi 8 años</v>
      </c>
      <c r="N1" t="str">
        <v>🍺 Veuve Clicquot Brut</v>
      </c>
      <c r="O1" t="str">
        <v>Att betala (kr)</v>
      </c>
      <c r="P1" t="str">
        <v>⚠ Olänkat</v>
      </c>
    </row>
    <row r="2">
      <c r="A2" t="str">
        <v/>
      </c>
      <c r="B2" t="str">
        <v/>
      </c>
      <c r="C2" t="str">
        <v/>
      </c>
      <c r="D2" t="str">
        <v>660 ml · 8862801</v>
      </c>
      <c r="E2" t="str">
        <v>330 ml · 156503</v>
      </c>
      <c r="F2" t="str">
        <v>1500 ml · 7379406</v>
      </c>
      <c r="G2" t="str">
        <v>330 ml · 153603</v>
      </c>
      <c r="H2" t="str">
        <v>700 ml · 8423201</v>
      </c>
      <c r="I2" t="str">
        <v>700 ml · 8189901</v>
      </c>
      <c r="J2" t="str">
        <v>750 ml · 7746701</v>
      </c>
      <c r="K2" t="str">
        <v>500 ml · 3302902</v>
      </c>
      <c r="L2" t="str">
        <v>750 ml · 751801</v>
      </c>
      <c r="M2" t="str">
        <v>700 ml · 7051301</v>
      </c>
      <c r="N2" t="str">
        <v>6000 ml · 8730609</v>
      </c>
      <c r="O2" t="str">
        <v/>
      </c>
      <c r="P2" t="str">
        <v/>
      </c>
    </row>
    <row r="3">
      <c r="A3" t="str">
        <v>Fre 7 aug</v>
      </c>
      <c r="B3" t="str">
        <v>Cryex</v>
      </c>
      <c r="C3" s="1">
        <v>8</v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/>
      </c>
      <c r="O3" t="str">
        <v/>
      </c>
      <c r="P3" s="1">
        <v>8</v>
      </c>
    </row>
    <row r="4">
      <c r="A4" t="str">
        <v>Fre 7 aug</v>
      </c>
      <c r="B4" t="str">
        <v>DIKKE BAAP</v>
      </c>
      <c r="C4" s="1">
        <v>9</v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/>
      </c>
      <c r="O4" t="str">
        <v/>
      </c>
      <c r="P4" s="1">
        <v>9</v>
      </c>
    </row>
    <row r="5">
      <c r="A5" t="str">
        <v>Fre 7 aug</v>
      </c>
      <c r="B5" t="str">
        <v>Frontliner</v>
      </c>
      <c r="C5" s="1">
        <v>4</v>
      </c>
      <c r="D5" s="1">
        <v>8</v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/>
      </c>
      <c r="O5" s="2">
        <v>295.2</v>
      </c>
      <c r="P5" s="1">
        <v>3</v>
      </c>
    </row>
    <row r="6">
      <c r="A6" t="str">
        <v>Fre 7 aug</v>
      </c>
      <c r="B6" t="str">
        <v>Lekkerfaces</v>
      </c>
      <c r="C6" s="1">
        <v>8</v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/>
      </c>
      <c r="O6" t="str">
        <v/>
      </c>
      <c r="P6" s="1">
        <v>8</v>
      </c>
    </row>
    <row r="7">
      <c r="A7" t="str">
        <v>Fre 7 aug</v>
      </c>
      <c r="B7" t="str">
        <v>Primeshock</v>
      </c>
      <c r="C7" s="1">
        <v>8</v>
      </c>
      <c r="D7" t="str">
        <v/>
      </c>
      <c r="E7" t="str">
        <v/>
      </c>
      <c r="F7" t="str">
        <v/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/>
      </c>
      <c r="O7" t="str">
        <v/>
      </c>
      <c r="P7" s="1">
        <v>8</v>
      </c>
    </row>
    <row r="8">
      <c r="A8" t="str">
        <v>Fre 7 aug</v>
      </c>
      <c r="B8" t="str">
        <v>Satirized</v>
      </c>
      <c r="C8" s="1">
        <v>7</v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t="str">
        <v/>
      </c>
      <c r="O8" t="str">
        <v/>
      </c>
      <c r="P8" s="1">
        <v>7</v>
      </c>
    </row>
    <row r="9">
      <c r="A9" t="str">
        <v>Subtotal</v>
      </c>
      <c r="B9" t="str">
        <v>Fre 7 aug</v>
      </c>
      <c r="C9" t="str">
        <v/>
      </c>
      <c r="D9" s="1">
        <f>SUM(D3:D8)</f>
      </c>
      <c r="E9" s="1">
        <f>SUM(E3:E8)</f>
      </c>
      <c r="F9" s="1">
        <f>SUM(F3:F8)</f>
      </c>
      <c r="G9" s="1">
        <f>SUM(G3:G8)</f>
      </c>
      <c r="H9" s="1">
        <f>SUM(H3:H8)</f>
      </c>
      <c r="I9" s="1">
        <f>SUM(I3:I8)</f>
      </c>
      <c r="J9" s="1">
        <f>SUM(J3:J8)</f>
      </c>
      <c r="K9" s="1">
        <f>SUM(K3:K8)</f>
      </c>
      <c r="L9" s="1">
        <f>SUM(L3:L8)</f>
      </c>
      <c r="M9" s="1">
        <f>SUM(M3:M8)</f>
      </c>
      <c r="N9" s="1">
        <f>SUM(N3:N8)</f>
      </c>
      <c r="O9" s="2">
        <f>SUM(O3:O8)</f>
      </c>
      <c r="P9" s="1">
        <f>SUM(P3:P8)</f>
      </c>
    </row>
    <row r="10">
      <c r="A10" t="str">
        <v>Lör 8 aug</v>
      </c>
      <c r="B10" t="str">
        <v>Adjuzt</v>
      </c>
      <c r="C10" s="1">
        <v>6</v>
      </c>
      <c r="D10" t="str">
        <v/>
      </c>
      <c r="E10" t="str">
        <v/>
      </c>
      <c r="F10" t="str">
        <v/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/>
      </c>
      <c r="O10" t="str">
        <v/>
      </c>
      <c r="P10" s="1">
        <v>6</v>
      </c>
    </row>
    <row r="11">
      <c r="A11" t="str">
        <v>Lör 8 aug</v>
      </c>
      <c r="B11" t="str">
        <v>ANDEREX</v>
      </c>
      <c r="C11" s="1">
        <v>7</v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/>
      </c>
      <c r="O11" t="str">
        <v/>
      </c>
      <c r="P11" s="1">
        <v>7</v>
      </c>
    </row>
    <row r="12">
      <c r="A12" t="str">
        <v>Lör 8 aug</v>
      </c>
      <c r="B12" t="str">
        <v>Atmozfears</v>
      </c>
      <c r="C12" s="1">
        <v>7</v>
      </c>
      <c r="D12" t="str">
        <v/>
      </c>
      <c r="E12" s="1">
        <v>12</v>
      </c>
      <c r="F12" t="str">
        <v/>
      </c>
      <c r="G12" t="str">
        <v/>
      </c>
      <c r="H12" s="1">
        <v>5</v>
      </c>
      <c r="I12" s="1">
        <v>1</v>
      </c>
      <c r="J12" t="str">
        <v/>
      </c>
      <c r="K12" t="str">
        <v/>
      </c>
      <c r="L12" t="str">
        <v/>
      </c>
      <c r="M12" t="str">
        <v/>
      </c>
      <c r="N12" t="str">
        <v/>
      </c>
      <c r="O12" s="2">
        <v>4258.8</v>
      </c>
      <c r="P12" s="1">
        <v>4</v>
      </c>
    </row>
    <row r="13">
      <c r="A13" t="str">
        <v>Lör 8 aug</v>
      </c>
      <c r="B13" t="str">
        <v>AVI8</v>
      </c>
      <c r="C13" s="1">
        <v>5</v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/>
      </c>
      <c r="O13" t="str">
        <v/>
      </c>
      <c r="P13" s="1">
        <v>5</v>
      </c>
    </row>
    <row r="14">
      <c r="A14" t="str">
        <v>Lör 8 aug</v>
      </c>
      <c r="B14" t="str">
        <v>Complex</v>
      </c>
      <c r="C14" s="1">
        <v>9</v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/>
      </c>
      <c r="O14" t="str">
        <v/>
      </c>
      <c r="P14" s="1">
        <v>9</v>
      </c>
    </row>
    <row r="15">
      <c r="A15" t="str">
        <v>Lör 8 aug</v>
      </c>
      <c r="B15" t="str">
        <v>DEEZL</v>
      </c>
      <c r="C15" s="1">
        <v>7</v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/>
      </c>
      <c r="O15" t="str">
        <v/>
      </c>
      <c r="P15" s="1">
        <v>7</v>
      </c>
    </row>
    <row r="16">
      <c r="A16" t="str">
        <v>Lör 8 aug</v>
      </c>
      <c r="B16" t="str">
        <v>Gezellige Uptempo</v>
      </c>
      <c r="C16" s="1">
        <v>10</v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/>
      </c>
      <c r="O16" t="str">
        <v/>
      </c>
      <c r="P16" s="1">
        <v>10</v>
      </c>
    </row>
    <row r="17">
      <c r="A17" t="str">
        <v>Lör 8 aug</v>
      </c>
      <c r="B17" t="str">
        <v>Jay Reeve</v>
      </c>
      <c r="C17" s="1">
        <v>4</v>
      </c>
      <c r="D17" s="1">
        <v>12</v>
      </c>
      <c r="E17" t="str">
        <v/>
      </c>
      <c r="F17" t="str">
        <v/>
      </c>
      <c r="G17" t="str">
        <v/>
      </c>
      <c r="H17" t="str">
        <v/>
      </c>
      <c r="I17" t="str">
        <v/>
      </c>
      <c r="J17" s="1">
        <v>1</v>
      </c>
      <c r="K17" t="str">
        <v/>
      </c>
      <c r="L17" t="str">
        <v/>
      </c>
      <c r="M17" t="str">
        <v/>
      </c>
      <c r="N17" t="str">
        <v/>
      </c>
      <c r="O17" s="2">
        <v>1051.8</v>
      </c>
      <c r="P17" s="1">
        <v>2</v>
      </c>
    </row>
    <row r="18">
      <c r="A18" t="str">
        <v>Lör 8 aug</v>
      </c>
      <c r="B18" t="str">
        <v>Mutilator</v>
      </c>
      <c r="C18" s="1">
        <v>5</v>
      </c>
      <c r="D18" t="str">
        <v/>
      </c>
      <c r="E18" t="str">
        <v/>
      </c>
      <c r="F18" s="1">
        <v>6</v>
      </c>
      <c r="G18" t="str">
        <v/>
      </c>
      <c r="H18" t="str">
        <v/>
      </c>
      <c r="I18" s="1">
        <v>1</v>
      </c>
      <c r="J18" t="str">
        <v/>
      </c>
      <c r="K18" t="str">
        <v/>
      </c>
      <c r="L18" t="str">
        <v/>
      </c>
      <c r="M18" t="str">
        <v/>
      </c>
      <c r="N18" t="str">
        <v/>
      </c>
      <c r="O18" s="2">
        <v>2943</v>
      </c>
      <c r="P18" s="1">
        <v>3</v>
      </c>
    </row>
    <row r="19">
      <c r="A19" t="str">
        <v>Lör 8 aug</v>
      </c>
      <c r="B19" t="str">
        <v>Phuture Noize</v>
      </c>
      <c r="C19" s="1">
        <v>9</v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s="1">
        <v>1</v>
      </c>
      <c r="N19" t="str">
        <v/>
      </c>
      <c r="O19" s="2">
        <v>465</v>
      </c>
      <c r="P19" s="1">
        <v>8</v>
      </c>
    </row>
    <row r="20">
      <c r="A20" t="str">
        <v>Lör 8 aug</v>
      </c>
      <c r="B20" t="str">
        <v>The Purge</v>
      </c>
      <c r="C20" s="1">
        <v>12</v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t="str">
        <v/>
      </c>
      <c r="O20" t="str">
        <v/>
      </c>
      <c r="P20" s="1">
        <v>12</v>
      </c>
    </row>
    <row r="21">
      <c r="A21" t="str">
        <v>Subtotal</v>
      </c>
      <c r="B21" t="str">
        <v>Lör 8 aug</v>
      </c>
      <c r="C21" t="str">
        <v/>
      </c>
      <c r="D21" s="1">
        <f>SUM(D10:D20)</f>
      </c>
      <c r="E21" s="1">
        <f>SUM(E10:E20)</f>
      </c>
      <c r="F21" s="1">
        <f>SUM(F10:F20)</f>
      </c>
      <c r="G21" s="1">
        <f>SUM(G10:G20)</f>
      </c>
      <c r="H21" s="1">
        <f>SUM(H10:H20)</f>
      </c>
      <c r="I21" s="1">
        <f>SUM(I10:I20)</f>
      </c>
      <c r="J21" s="1">
        <f>SUM(J10:J20)</f>
      </c>
      <c r="K21" s="1">
        <f>SUM(K10:K20)</f>
      </c>
      <c r="L21" s="1">
        <f>SUM(L10:L20)</f>
      </c>
      <c r="M21" s="1">
        <f>SUM(M10:M20)</f>
      </c>
      <c r="N21" s="1">
        <f>SUM(N10:N20)</f>
      </c>
      <c r="O21" s="2">
        <f>SUM(O10:O20)</f>
      </c>
      <c r="P21" s="1">
        <f>SUM(P10:P20)</f>
      </c>
    </row>
    <row r="22">
      <c r="A22" t="str">
        <v>Sön 9 aug</v>
      </c>
      <c r="B22" t="str">
        <v>Adaro</v>
      </c>
      <c r="C22" s="1">
        <v>1</v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t="str">
        <v/>
      </c>
      <c r="O22" t="str">
        <v/>
      </c>
      <c r="P22" s="1">
        <v>1</v>
      </c>
    </row>
    <row r="23">
      <c r="A23" t="str">
        <v>Sön 9 aug</v>
      </c>
      <c r="B23" t="str">
        <v>Angerfist</v>
      </c>
      <c r="C23" s="1">
        <v>4</v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t="str">
        <v/>
      </c>
      <c r="O23" t="str">
        <v/>
      </c>
      <c r="P23" s="1">
        <v>4</v>
      </c>
    </row>
    <row r="24">
      <c r="A24" t="str">
        <v>Sön 9 aug</v>
      </c>
      <c r="B24" t="str">
        <v>Barber</v>
      </c>
      <c r="C24" s="1">
        <v>5</v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/>
      </c>
      <c r="O24" t="str">
        <v/>
      </c>
      <c r="P24" s="1">
        <v>5</v>
      </c>
    </row>
    <row r="25">
      <c r="A25" t="str">
        <v>Sön 9 aug</v>
      </c>
      <c r="B25" t="str">
        <v>Bass Chaserz</v>
      </c>
      <c r="C25" s="1">
        <v>5</v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s="1">
        <v>1</v>
      </c>
      <c r="M25" t="str">
        <v/>
      </c>
      <c r="N25" t="str">
        <v/>
      </c>
      <c r="O25" s="2">
        <v>559</v>
      </c>
      <c r="P25" s="1">
        <v>4</v>
      </c>
    </row>
    <row r="26">
      <c r="A26" t="str">
        <v>Sön 9 aug</v>
      </c>
      <c r="B26" t="str">
        <v>BULLETPROOF</v>
      </c>
      <c r="C26" s="1">
        <v>3</v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/>
      </c>
      <c r="O26" t="str">
        <v/>
      </c>
      <c r="P26" s="1">
        <v>3</v>
      </c>
    </row>
    <row r="27">
      <c r="A27" t="str">
        <v>Sön 9 aug</v>
      </c>
      <c r="B27" t="str">
        <v>D-STURB</v>
      </c>
      <c r="C27" s="1">
        <v>6</v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  <c r="J27" t="str">
        <v/>
      </c>
      <c r="K27" s="1">
        <v>1</v>
      </c>
      <c r="L27" t="str">
        <v/>
      </c>
      <c r="M27" t="str">
        <v/>
      </c>
      <c r="N27" t="str">
        <v/>
      </c>
      <c r="O27" s="2">
        <v>340</v>
      </c>
      <c r="P27" s="1">
        <v>5</v>
      </c>
    </row>
    <row r="28">
      <c r="A28" t="str">
        <v>Sön 9 aug</v>
      </c>
      <c r="B28" t="str">
        <v>Jason Payne</v>
      </c>
      <c r="C28" s="1">
        <v>4</v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/>
      </c>
      <c r="O28" t="str">
        <v/>
      </c>
      <c r="P28" s="1">
        <v>4</v>
      </c>
    </row>
    <row r="29">
      <c r="A29" t="str">
        <v>Sön 9 aug</v>
      </c>
      <c r="B29" t="str">
        <v>Krowdexx</v>
      </c>
      <c r="C29" s="1">
        <v>1</v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/>
      </c>
      <c r="O29" t="str">
        <v/>
      </c>
      <c r="P29" s="1">
        <v>1</v>
      </c>
    </row>
    <row r="30">
      <c r="A30" t="str">
        <v>Sön 9 aug</v>
      </c>
      <c r="B30" t="str">
        <v>MAD DOG DJ-SET</v>
      </c>
      <c r="C30" s="1">
        <v>4</v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/>
      </c>
      <c r="O30" t="str">
        <v/>
      </c>
      <c r="P30" s="1">
        <v>4</v>
      </c>
    </row>
    <row r="31">
      <c r="A31" t="str">
        <v>Sön 9 aug</v>
      </c>
      <c r="B31" t="str">
        <v>Miss K8</v>
      </c>
      <c r="C31" s="1">
        <v>7</v>
      </c>
      <c r="D31" t="str">
        <v/>
      </c>
      <c r="E31" t="str">
        <v/>
      </c>
      <c r="F31" t="str">
        <v/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/>
      </c>
      <c r="O31" t="str">
        <v/>
      </c>
      <c r="P31" s="1">
        <v>7</v>
      </c>
    </row>
    <row r="32">
      <c r="A32" t="str">
        <v>Sön 9 aug</v>
      </c>
      <c r="B32" t="str">
        <v>Nightcraft</v>
      </c>
      <c r="C32" s="1">
        <v>7</v>
      </c>
      <c r="D32" t="str">
        <v/>
      </c>
      <c r="E32" t="str">
        <v/>
      </c>
      <c r="F32" t="str">
        <v/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/>
      </c>
      <c r="O32" t="str">
        <v/>
      </c>
      <c r="P32" s="1">
        <v>7</v>
      </c>
    </row>
    <row r="33">
      <c r="A33" t="str">
        <v>Sön 9 aug</v>
      </c>
      <c r="B33" t="str">
        <v>OMNYA</v>
      </c>
      <c r="C33" s="1">
        <v>4</v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/>
      </c>
      <c r="O33" t="str">
        <v/>
      </c>
      <c r="P33" s="1">
        <v>4</v>
      </c>
    </row>
    <row r="34">
      <c r="A34" t="str">
        <v>Sön 9 aug</v>
      </c>
      <c r="B34" t="str">
        <v>Partyraiser</v>
      </c>
      <c r="C34" s="1">
        <v>1</v>
      </c>
      <c r="D34" t="str">
        <v/>
      </c>
      <c r="E34" t="str">
        <v/>
      </c>
      <c r="F34" t="str">
        <v/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s="1">
        <v>1</v>
      </c>
      <c r="O34" s="2">
        <v>9469</v>
      </c>
      <c r="P34" t="str">
        <v/>
      </c>
    </row>
    <row r="35">
      <c r="A35" t="str">
        <v>Sön 9 aug</v>
      </c>
      <c r="B35" t="str">
        <v>Rejecta</v>
      </c>
      <c r="C35" s="1">
        <v>10</v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t="str">
        <v/>
      </c>
      <c r="O35" t="str">
        <v/>
      </c>
      <c r="P35" s="1">
        <v>10</v>
      </c>
    </row>
    <row r="36">
      <c r="A36" t="str">
        <v>Sön 9 aug</v>
      </c>
      <c r="B36" t="str">
        <v>Slaughterhouse</v>
      </c>
      <c r="C36" s="1">
        <v>12</v>
      </c>
      <c r="D36" t="str">
        <v/>
      </c>
      <c r="E36" t="str">
        <v/>
      </c>
      <c r="F36" t="str">
        <v/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/>
      </c>
      <c r="O36" t="str">
        <v/>
      </c>
      <c r="P36" s="1">
        <v>12</v>
      </c>
    </row>
    <row r="37">
      <c r="A37" t="str">
        <v>Sön 9 aug</v>
      </c>
      <c r="B37" t="str">
        <v>UNPROVEN</v>
      </c>
      <c r="C37" s="1">
        <v>5</v>
      </c>
      <c r="D37" t="str">
        <v/>
      </c>
      <c r="E37" t="str">
        <v/>
      </c>
      <c r="F37" t="str">
        <v/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/>
      </c>
      <c r="O37" t="str">
        <v/>
      </c>
      <c r="P37" s="1">
        <v>5</v>
      </c>
    </row>
    <row r="38">
      <c r="A38" t="str">
        <v>Subtotal</v>
      </c>
      <c r="B38" t="str">
        <v>Sön 9 aug</v>
      </c>
      <c r="C38" t="str">
        <v/>
      </c>
      <c r="D38" s="1">
        <f>SUM(D22:D37)</f>
      </c>
      <c r="E38" s="1">
        <f>SUM(E22:E37)</f>
      </c>
      <c r="F38" s="1">
        <f>SUM(F22:F37)</f>
      </c>
      <c r="G38" s="1">
        <f>SUM(G22:G37)</f>
      </c>
      <c r="H38" s="1">
        <f>SUM(H22:H37)</f>
      </c>
      <c r="I38" s="1">
        <f>SUM(I22:I37)</f>
      </c>
      <c r="J38" s="1">
        <f>SUM(J22:J37)</f>
      </c>
      <c r="K38" s="1">
        <f>SUM(K22:K37)</f>
      </c>
      <c r="L38" s="1">
        <f>SUM(L22:L37)</f>
      </c>
      <c r="M38" s="1">
        <f>SUM(M22:M37)</f>
      </c>
      <c r="N38" s="1">
        <f>SUM(N22:N37)</f>
      </c>
      <c r="O38" s="2">
        <f>SUM(O22:O37)</f>
      </c>
      <c r="P38" s="1">
        <f>SUM(P22:P37)</f>
      </c>
    </row>
    <row r="39">
      <c r="A39" t="str">
        <v>TBD</v>
      </c>
      <c r="B39" t="str">
        <v>Regain</v>
      </c>
      <c r="C39" s="1">
        <v>3</v>
      </c>
      <c r="D39" t="str">
        <v/>
      </c>
      <c r="E39" t="str">
        <v/>
      </c>
      <c r="F39" t="str">
        <v/>
      </c>
      <c r="G39" s="1">
        <v>6</v>
      </c>
      <c r="H39" t="str">
        <v/>
      </c>
      <c r="I39" s="1">
        <v>1</v>
      </c>
      <c r="J39" t="str">
        <v/>
      </c>
      <c r="K39" t="str">
        <v/>
      </c>
      <c r="L39" t="str">
        <v/>
      </c>
      <c r="M39" t="str">
        <v/>
      </c>
      <c r="N39" t="str">
        <v/>
      </c>
      <c r="O39" s="2">
        <v>644.4</v>
      </c>
      <c r="P39" s="1">
        <v>1</v>
      </c>
    </row>
    <row r="40">
      <c r="A40" t="str">
        <v>TBD</v>
      </c>
      <c r="B40" t="str">
        <v>Rogue Zero</v>
      </c>
      <c r="C40" s="1">
        <v>5</v>
      </c>
      <c r="D40" t="str">
        <v/>
      </c>
      <c r="E40" t="str">
        <v/>
      </c>
      <c r="F40" t="str">
        <v/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t="str">
        <v/>
      </c>
      <c r="O40" t="str">
        <v/>
      </c>
      <c r="P40" s="1">
        <v>5</v>
      </c>
    </row>
    <row r="41">
      <c r="A41" t="str">
        <v>Subtotal</v>
      </c>
      <c r="B41" t="str">
        <v>TBD</v>
      </c>
      <c r="C41" t="str">
        <v/>
      </c>
      <c r="D41" s="1">
        <f>SUM(D39:D40)</f>
      </c>
      <c r="E41" s="1">
        <f>SUM(E39:E40)</f>
      </c>
      <c r="F41" s="1">
        <f>SUM(F39:F40)</f>
      </c>
      <c r="G41" s="1">
        <f>SUM(G39:G40)</f>
      </c>
      <c r="H41" s="1">
        <f>SUM(H39:H40)</f>
      </c>
      <c r="I41" s="1">
        <f>SUM(I39:I40)</f>
      </c>
      <c r="J41" s="1">
        <f>SUM(J39:J40)</f>
      </c>
      <c r="K41" s="1">
        <f>SUM(K39:K40)</f>
      </c>
      <c r="L41" s="1">
        <f>SUM(L39:L40)</f>
      </c>
      <c r="M41" s="1">
        <f>SUM(M39:M40)</f>
      </c>
      <c r="N41" s="1">
        <f>SUM(N39:N40)</f>
      </c>
      <c r="O41" s="2">
        <f>SUM(O39:O40)</f>
      </c>
      <c r="P41" s="1">
        <f>SUM(P39:P40)</f>
      </c>
    </row>
    <row r="42">
      <c r="A42" t="str">
        <v>GRAND TOTAL</v>
      </c>
      <c r="B42" t="str">
        <v/>
      </c>
      <c r="C42" t="str">
        <v/>
      </c>
      <c r="D42" s="1">
        <f>SUM(D9,D21,D38,D41)</f>
      </c>
      <c r="E42" s="1">
        <f>SUM(E9,E21,E38,E41)</f>
      </c>
      <c r="F42" s="1">
        <f>SUM(F9,F21,F38,F41)</f>
      </c>
      <c r="G42" s="1">
        <f>SUM(G9,G21,G38,G41)</f>
      </c>
      <c r="H42" s="1">
        <f>SUM(H9,H21,H38,H41)</f>
      </c>
      <c r="I42" s="1">
        <f>SUM(I9,I21,I38,I41)</f>
      </c>
      <c r="J42" s="1">
        <f>SUM(J9,J21,J38,J41)</f>
      </c>
      <c r="K42" s="1">
        <f>SUM(K9,K21,K38,K41)</f>
      </c>
      <c r="L42" s="1">
        <f>SUM(L9,L21,L38,L41)</f>
      </c>
      <c r="M42" s="1">
        <f>SUM(M9,M21,M38,M41)</f>
      </c>
      <c r="N42" s="1">
        <f>SUM(N9,N21,N38,N41)</f>
      </c>
      <c r="O42" s="2">
        <f>SUM(O9,O21,O38,O41)</f>
      </c>
      <c r="P42" s="1">
        <f>SUM(P9,P21,P38,P41)</f>
      </c>
    </row>
  </sheetData>
  <autoFilter ref="A1:P42"/>
  <ignoredErrors>
    <ignoredError numberStoredAsText="1" sqref="A1:P42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13"/>
  <sheetViews>
    <sheetView workbookViewId="0"/>
  </sheetViews>
  <cols>
    <col min="1" max="1" width="18.83203125" customWidth="1"/>
    <col min="2" max="2" width="56.83203125" customWidth="1"/>
    <col min="3" max="3" width="32.83203125" customWidth="1"/>
    <col min="4" max="4" width="9.83203125" customWidth="1"/>
    <col min="5" max="5" width="11.83203125" customWidth="1"/>
    <col min="6" max="6" width="8.83203125" customWidth="1"/>
    <col min="7" max="7" width="9.83203125" customWidth="1"/>
    <col min="8" max="8" width="20.83203125" customWidth="1"/>
    <col min="9" max="9" width="12.83203125" customWidth="1"/>
    <col min="10" max="10" width="12.83203125" customWidth="1"/>
    <col min="11" max="11" width="11.83203125" customWidth="1"/>
    <col min="12" max="12" width="15.83203125" customWidth="1"/>
    <col min="13" max="13" width="8.83203125" customWidth="1"/>
    <col min="14" max="14" width="9.83203125" customWidth="1"/>
    <col min="15" max="15" width="12.83203125" customWidth="1"/>
    <col min="16" max="16" width="29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Volym (ml)</v>
      </c>
      <c r="K1" t="str">
        <v>Alkohol %</v>
      </c>
      <c r="L1" t="str">
        <v>Kategori (SB)</v>
      </c>
      <c r="M1" t="str">
        <v>Lager</v>
      </c>
      <c r="N1" t="str">
        <v>Kampanj</v>
      </c>
      <c r="O1" t="str">
        <v>Direktlänk</v>
      </c>
      <c r="P1" t="str">
        <v>För DJs</v>
      </c>
    </row>
    <row r="2">
      <c r="A2" t="str">
        <v>🍺 Systembolaget</v>
      </c>
      <c r="B2" t="str">
        <v>Birra Moretti Heineken Italy</v>
      </c>
      <c r="C2" t="str">
        <v>Heineken Italy</v>
      </c>
      <c r="D2" t="str">
        <v>660 ml</v>
      </c>
      <c r="E2" t="str">
        <v>8862801</v>
      </c>
      <c r="F2" s="1">
        <v>20</v>
      </c>
      <c r="G2" s="2">
        <v>36.9</v>
      </c>
      <c r="H2" s="2">
        <v>738</v>
      </c>
      <c r="I2" t="str">
        <v/>
      </c>
      <c r="J2" s="1">
        <v>660</v>
      </c>
      <c r="K2" s="3">
        <v>0.046</v>
      </c>
      <c r="L2" t="str">
        <v>Öl</v>
      </c>
      <c r="M2" t="str">
        <v>Finns</v>
      </c>
      <c r="N2" t="str">
        <v/>
      </c>
      <c r="O2" t="str">
        <v>Öppna ↗</v>
      </c>
      <c r="P2" t="str">
        <v>Jay Reeve,Frontliner</v>
      </c>
    </row>
    <row r="3">
      <c r="A3" t="str">
        <v>🍺 Systembolaget</v>
      </c>
      <c r="B3" t="str">
        <v>Bitburger Premium</v>
      </c>
      <c r="C3" t="str">
        <v>Bitburger Brauerei</v>
      </c>
      <c r="D3" t="str">
        <v>330 ml</v>
      </c>
      <c r="E3" t="str">
        <v>156503</v>
      </c>
      <c r="F3" s="1">
        <v>12</v>
      </c>
      <c r="G3" s="2">
        <v>17.9</v>
      </c>
      <c r="H3" s="2">
        <v>214.79999999999998</v>
      </c>
      <c r="I3" t="str">
        <v/>
      </c>
      <c r="J3" s="1">
        <v>330</v>
      </c>
      <c r="K3" s="3">
        <v>0.048</v>
      </c>
      <c r="L3" t="str">
        <v>Öl</v>
      </c>
      <c r="M3" t="str">
        <v>Finns</v>
      </c>
      <c r="N3" t="str">
        <v/>
      </c>
      <c r="O3" t="str">
        <v>Öppna ↗</v>
      </c>
      <c r="P3" t="str">
        <v>Atmozfears</v>
      </c>
    </row>
    <row r="4">
      <c r="A4" t="str">
        <v>🍺 Systembolaget</v>
      </c>
      <c r="B4" t="str">
        <v>Gemma Barolo Premium WIne Selection</v>
      </c>
      <c r="C4" t="str">
        <v>Premium Wine Selektion</v>
      </c>
      <c r="D4" t="str">
        <v>1500 ml</v>
      </c>
      <c r="E4" t="str">
        <v>7379406</v>
      </c>
      <c r="F4" s="1">
        <v>6</v>
      </c>
      <c r="G4" s="2">
        <v>399</v>
      </c>
      <c r="H4" s="2">
        <v>2394</v>
      </c>
      <c r="I4" t="str">
        <v/>
      </c>
      <c r="J4" s="1">
        <v>1500</v>
      </c>
      <c r="K4" s="3">
        <v>0.14</v>
      </c>
      <c r="L4" t="str">
        <v>Vin</v>
      </c>
      <c r="M4" t="str">
        <v>Finns</v>
      </c>
      <c r="N4" t="str">
        <v/>
      </c>
      <c r="O4" t="str">
        <v>Öppna ↗</v>
      </c>
      <c r="P4" t="str">
        <v>Mutilator</v>
      </c>
    </row>
    <row r="5">
      <c r="A5" t="str">
        <v>🍺 Systembolaget</v>
      </c>
      <c r="B5" t="str">
        <v>Heineken</v>
      </c>
      <c r="C5" t="str">
        <v>Spendrups</v>
      </c>
      <c r="D5" t="str">
        <v>330 ml</v>
      </c>
      <c r="E5" t="str">
        <v>153603</v>
      </c>
      <c r="F5" s="1">
        <v>6</v>
      </c>
      <c r="G5" s="2">
        <v>15.9</v>
      </c>
      <c r="H5" s="2">
        <v>95.4</v>
      </c>
      <c r="I5" t="str">
        <v/>
      </c>
      <c r="J5" s="1">
        <v>330</v>
      </c>
      <c r="K5" s="3">
        <v>0.05</v>
      </c>
      <c r="L5" t="str">
        <v>Öl</v>
      </c>
      <c r="M5" t="str">
        <v>Finns</v>
      </c>
      <c r="N5" t="str">
        <v/>
      </c>
      <c r="O5" t="str">
        <v>Öppna ↗</v>
      </c>
      <c r="P5" t="str">
        <v>Regain</v>
      </c>
    </row>
    <row r="6">
      <c r="A6" t="str">
        <v>🍺 Systembolaget</v>
      </c>
      <c r="B6" t="str">
        <v>The Lind &amp; Lime Gin Distillery Lind &amp; Lime Organic Gin</v>
      </c>
      <c r="C6" t="str">
        <v>The Lind &amp; Lime Gin Distillery</v>
      </c>
      <c r="D6" t="str">
        <v>700 ml</v>
      </c>
      <c r="E6" t="str">
        <v>8423201</v>
      </c>
      <c r="F6" s="1">
        <v>5</v>
      </c>
      <c r="G6" s="2">
        <v>699</v>
      </c>
      <c r="H6" s="2">
        <v>3495</v>
      </c>
      <c r="I6" t="str">
        <v/>
      </c>
      <c r="J6" s="1">
        <v>700</v>
      </c>
      <c r="K6" s="3">
        <v>0.44</v>
      </c>
      <c r="L6" t="str">
        <v>Sprit</v>
      </c>
      <c r="M6" t="str">
        <v>Finns</v>
      </c>
      <c r="N6" t="str">
        <v/>
      </c>
      <c r="O6" t="str">
        <v>Öppna ↗</v>
      </c>
      <c r="P6" t="str">
        <v>Atmozfears</v>
      </c>
    </row>
    <row r="7">
      <c r="A7" t="str">
        <v>🍺 Systembolaget</v>
      </c>
      <c r="B7" t="str">
        <v>Grey Goose Vodka</v>
      </c>
      <c r="C7" t="str">
        <v>H. Mounier</v>
      </c>
      <c r="D7" t="str">
        <v>700 ml</v>
      </c>
      <c r="E7" t="str">
        <v>8189901</v>
      </c>
      <c r="F7" s="1">
        <v>3</v>
      </c>
      <c r="G7" s="2">
        <v>549</v>
      </c>
      <c r="H7" s="2">
        <v>1647</v>
      </c>
      <c r="I7" t="str">
        <v/>
      </c>
      <c r="J7" s="1">
        <v>700</v>
      </c>
      <c r="K7" s="3">
        <v>0.4</v>
      </c>
      <c r="L7" t="str">
        <v>Sprit</v>
      </c>
      <c r="M7" t="str">
        <v>Finns</v>
      </c>
      <c r="N7" t="str">
        <v/>
      </c>
      <c r="O7" t="str">
        <v>Öppna ↗</v>
      </c>
      <c r="P7" t="str">
        <v>Mutilator,Regain,Atmozfears</v>
      </c>
    </row>
    <row r="8">
      <c r="A8" t="str">
        <v>🍺 Systembolaget</v>
      </c>
      <c r="B8" t="str">
        <v>Moët &amp; Chandon Nectar Impérial Demi-Sec</v>
      </c>
      <c r="C8" t="str">
        <v>Moët &amp; Chandon</v>
      </c>
      <c r="D8" t="str">
        <v>750 ml</v>
      </c>
      <c r="E8" t="str">
        <v>7746701</v>
      </c>
      <c r="F8" s="1">
        <v>1</v>
      </c>
      <c r="G8" s="2">
        <v>609</v>
      </c>
      <c r="H8" s="2">
        <v>609</v>
      </c>
      <c r="I8" t="str">
        <v/>
      </c>
      <c r="J8" s="1">
        <v>750</v>
      </c>
      <c r="K8" s="3">
        <v>0.12</v>
      </c>
      <c r="L8" t="str">
        <v>Vin</v>
      </c>
      <c r="M8" t="str">
        <v>Finns</v>
      </c>
      <c r="N8" t="str">
        <v/>
      </c>
      <c r="O8" t="str">
        <v>Öppna ↗</v>
      </c>
      <c r="P8" t="str">
        <v>Jay Reeve</v>
      </c>
    </row>
    <row r="9">
      <c r="A9" t="str">
        <v>🍺 Systembolaget</v>
      </c>
      <c r="B9" t="str">
        <v>Vimmerby Spritfabrik Vodka Vodka Vodka</v>
      </c>
      <c r="C9" t="str">
        <v>Vimmerby Spritfabrik AB</v>
      </c>
      <c r="D9" t="str">
        <v>500 ml</v>
      </c>
      <c r="E9" t="str">
        <v>3302902</v>
      </c>
      <c r="F9" s="1">
        <v>1</v>
      </c>
      <c r="G9" s="2">
        <v>340</v>
      </c>
      <c r="H9" s="2">
        <v>340</v>
      </c>
      <c r="I9" t="str">
        <v/>
      </c>
      <c r="J9" s="1">
        <v>500</v>
      </c>
      <c r="K9" s="3">
        <v>0.415</v>
      </c>
      <c r="L9" t="str">
        <v>Sprit</v>
      </c>
      <c r="M9" t="str">
        <v>Finns</v>
      </c>
      <c r="N9" t="str">
        <v/>
      </c>
      <c r="O9" t="str">
        <v>Öppna ↗</v>
      </c>
      <c r="P9" t="str">
        <v>D-STURB</v>
      </c>
    </row>
    <row r="10">
      <c r="A10" t="str">
        <v>🍺 Systembolaget</v>
      </c>
      <c r="B10" t="str">
        <v>Moët &amp; Chandon Brut Impérial</v>
      </c>
      <c r="C10" t="str">
        <v>Moët &amp; Chandon</v>
      </c>
      <c r="D10" t="str">
        <v>750 ml</v>
      </c>
      <c r="E10" t="str">
        <v>751801</v>
      </c>
      <c r="F10" s="1">
        <v>1</v>
      </c>
      <c r="G10" s="2">
        <v>559</v>
      </c>
      <c r="H10" s="2">
        <v>559</v>
      </c>
      <c r="I10" t="str">
        <v/>
      </c>
      <c r="J10" s="1">
        <v>750</v>
      </c>
      <c r="K10" s="3">
        <v>0.125</v>
      </c>
      <c r="L10" t="str">
        <v>Vin</v>
      </c>
      <c r="M10" t="str">
        <v>Finns</v>
      </c>
      <c r="N10" t="str">
        <v/>
      </c>
      <c r="O10" t="str">
        <v>Öppna ↗</v>
      </c>
      <c r="P10" t="str">
        <v>Bass Chaserz</v>
      </c>
    </row>
    <row r="11">
      <c r="A11" t="str">
        <v>🍺 Systembolaget</v>
      </c>
      <c r="B11" t="str">
        <v>Bacardi 8 años</v>
      </c>
      <c r="C11" t="str">
        <v>Bacardi</v>
      </c>
      <c r="D11" t="str">
        <v>700 ml</v>
      </c>
      <c r="E11" t="str">
        <v>7051301</v>
      </c>
      <c r="F11" s="1">
        <v>1</v>
      </c>
      <c r="G11" s="2">
        <v>465</v>
      </c>
      <c r="H11" s="2">
        <v>465</v>
      </c>
      <c r="I11" t="str">
        <v/>
      </c>
      <c r="J11" s="1">
        <v>700</v>
      </c>
      <c r="K11" s="3">
        <v>0.4</v>
      </c>
      <c r="L11" t="str">
        <v>Sprit</v>
      </c>
      <c r="M11" t="str">
        <v>Finns</v>
      </c>
      <c r="N11" t="str">
        <v/>
      </c>
      <c r="O11" t="str">
        <v>Öppna ↗</v>
      </c>
      <c r="P11" t="str">
        <v>Phuture Noize</v>
      </c>
    </row>
    <row r="12">
      <c r="A12" t="str">
        <v>🍺 Systembolaget</v>
      </c>
      <c r="B12" t="str">
        <v>Veuve Clicquot Brut</v>
      </c>
      <c r="C12" t="str">
        <v>Veuve Clicquot</v>
      </c>
      <c r="D12" t="str">
        <v>6000 ml</v>
      </c>
      <c r="E12" t="str">
        <v>8730609</v>
      </c>
      <c r="F12" s="1">
        <v>1</v>
      </c>
      <c r="G12" s="2">
        <v>9469</v>
      </c>
      <c r="H12" s="2">
        <v>9469</v>
      </c>
      <c r="I12" t="str">
        <v/>
      </c>
      <c r="J12" s="1">
        <v>6000</v>
      </c>
      <c r="K12" s="3">
        <v>0.12</v>
      </c>
      <c r="L12" t="str">
        <v>Vin</v>
      </c>
      <c r="M12" t="str">
        <v>Finns</v>
      </c>
      <c r="N12" t="str">
        <v/>
      </c>
      <c r="O12" t="str">
        <v>Öppna ↗</v>
      </c>
      <c r="P12" t="str">
        <v>Partyraiser</v>
      </c>
    </row>
    <row r="13">
      <c r="A13" t="str">
        <v>TOTALT</v>
      </c>
      <c r="B13" t="str">
        <v/>
      </c>
      <c r="C13" t="str">
        <v/>
      </c>
      <c r="D13" t="str">
        <v/>
      </c>
      <c r="E13" t="str">
        <v/>
      </c>
      <c r="F13" s="1">
        <f>SUM(F2:F12)</f>
      </c>
      <c r="G13" t="str">
        <v/>
      </c>
      <c r="H13" s="2">
        <f>SUM(H2:H12)</f>
      </c>
      <c r="I13" s="2">
        <f>SUM(I2:I12)</f>
      </c>
      <c r="J13" t="str">
        <v/>
      </c>
      <c r="K13" t="str">
        <v/>
      </c>
      <c r="L13" t="str">
        <v/>
      </c>
      <c r="M13" t="str">
        <v/>
      </c>
      <c r="N13" t="str">
        <v/>
      </c>
      <c r="O13" t="str">
        <v/>
      </c>
      <c r="P13" t="str">
        <v/>
      </c>
    </row>
  </sheetData>
  <autoFilter ref="A1:P13"/>
  <hyperlinks>
    <hyperlink ref="O2" r:id="rId1" tooltip="https://www.systembolaget.se/produkt/ol/birra-moretti-heineken-italy/8862801/"/>
    <hyperlink ref="O3" r:id="rId2" tooltip="https://www.systembolaget.se/produkt/ol/bitburger-premium/156503/"/>
    <hyperlink ref="O4" r:id="rId3" tooltip="https://www.systembolaget.se/produkt/vin/gemma-barolo-premium-wine-selection/7379406/"/>
    <hyperlink ref="O5" r:id="rId4" tooltip="https://www.systembolaget.se/produkt/ol/heineken/153603/"/>
    <hyperlink ref="O6" r:id="rId5" tooltip="https://www.systembolaget.se/produkt/sprit/the-lind-lime-gin-distillery-lind-lime-organic-gin/8423201/"/>
    <hyperlink ref="O7" r:id="rId6" tooltip="https://www.systembolaget.se/produkt/sprit/grey-goose-vodka/8189901/"/>
    <hyperlink ref="O8" r:id="rId7" tooltip="https://www.systembolaget.se/produkt/vin/moet-chandon-nectar-imperial-demi-sec/7746701/"/>
    <hyperlink ref="O9" r:id="rId8" tooltip="https://www.systembolaget.se/produkt/sprit/vimmerby-spritfabrik-vodka-vodka-vodka/3302902/"/>
    <hyperlink ref="O10" r:id="rId9" tooltip="https://www.systembolaget.se/produkt/vin/moet-chandon-brut-imperial/751801/"/>
    <hyperlink ref="O11" r:id="rId10" tooltip="https://www.systembolaget.se/produkt/sprit/bacardi-8-anos/7051301/"/>
    <hyperlink ref="O12" r:id="rId11" tooltip="https://www.systembolaget.se/produkt/vin/veuve-clicquot-brut/8730609/"/>
  </hyperlinks>
  <ignoredErrors>
    <ignoredError numberStoredAsText="1" sqref="A1:P1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248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56.83203125" customWidth="1"/>
    <col min="8" max="8" width="8.83203125" customWidth="1"/>
    <col min="9" max="9" width="11.83203125" customWidth="1"/>
    <col min="10" max="10" width="9.83203125" customWidth="1"/>
    <col min="11" max="11" width="20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TBD</v>
      </c>
      <c r="B2" t="str">
        <v>Regain</v>
      </c>
      <c r="C2" t="str">
        <v>drinks</v>
      </c>
      <c r="D2" t="str">
        <v>Beer</v>
      </c>
      <c r="E2" s="1">
        <v>6</v>
      </c>
      <c r="F2" t="str">
        <v>bottles</v>
      </c>
      <c r="G2" t="str">
        <v>Heineken</v>
      </c>
      <c r="H2" t="str">
        <v>🍺 SB</v>
      </c>
      <c r="I2" t="str">
        <v>153603</v>
      </c>
      <c r="J2" s="2">
        <v>15.9</v>
      </c>
      <c r="K2" s="2">
        <v>95.4</v>
      </c>
      <c r="L2" t="str">
        <v>Finns</v>
      </c>
      <c r="M2" t="str">
        <v>Öppna ↗</v>
      </c>
      <c r="N2" t="str">
        <v>Rider: at least 6</v>
      </c>
    </row>
    <row r="3">
      <c r="A3" t="str">
        <v>TBD</v>
      </c>
      <c r="B3" t="str">
        <v>Regain</v>
      </c>
      <c r="C3" t="str">
        <v>drinks</v>
      </c>
      <c r="D3" t="str">
        <v>Grey Goose Vodka</v>
      </c>
      <c r="E3" s="1">
        <v>1</v>
      </c>
      <c r="F3" t="str">
        <v>bottles</v>
      </c>
      <c r="G3" t="str">
        <v>Grey Goose Vodka</v>
      </c>
      <c r="H3" t="str">
        <v>🍺 SB</v>
      </c>
      <c r="I3" t="str">
        <v>8189901</v>
      </c>
      <c r="J3" s="2">
        <v>549</v>
      </c>
      <c r="K3" s="2">
        <v>549</v>
      </c>
      <c r="L3" t="str">
        <v>Finns</v>
      </c>
      <c r="M3" t="str">
        <v>Öppna ↗</v>
      </c>
      <c r="N3" t="str">
        <v/>
      </c>
    </row>
    <row r="4">
      <c r="A4" t="str">
        <v>TBD</v>
      </c>
      <c r="B4" t="str">
        <v>Regain</v>
      </c>
      <c r="C4" t="str">
        <v>drinks</v>
      </c>
      <c r="D4" t="str">
        <v>Plain water</v>
      </c>
      <c r="E4" s="1">
        <v>1</v>
      </c>
      <c r="F4" t="str">
        <v>bottles</v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>Rider: for during the performance · ⚠ EJ LÄNKAD — sourca manuellt</v>
      </c>
    </row>
    <row r="5">
      <c r="A5" t="str">
        <v/>
      </c>
      <c r="B5" t="str">
        <v>Subtotal</v>
      </c>
      <c r="C5" t="str">
        <v/>
      </c>
      <c r="D5" t="str">
        <v/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s="2">
        <f>SUM(K2:K4)</f>
      </c>
      <c r="L5" t="str">
        <v/>
      </c>
      <c r="M5" t="str">
        <v/>
      </c>
      <c r="N5" t="str">
        <v/>
      </c>
    </row>
    <row r="6">
      <c r="A6" t="str">
        <v>TBD</v>
      </c>
      <c r="B6" t="str">
        <v>Rogue Zero</v>
      </c>
      <c r="C6" t="str">
        <v>drinks</v>
      </c>
      <c r="D6" t="str">
        <v>Beer</v>
      </c>
      <c r="E6" s="1">
        <v>6</v>
      </c>
      <c r="F6" t="str">
        <v>bottles</v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>Rider: at least 6 · ⚠ EJ LÄNKAD — sourca manuellt</v>
      </c>
    </row>
    <row r="7">
      <c r="A7" t="str">
        <v>TBD</v>
      </c>
      <c r="B7" t="str">
        <v>Rogue Zero</v>
      </c>
      <c r="C7" t="str">
        <v>drinks</v>
      </c>
      <c r="D7" t="str">
        <v>Coca Cola</v>
      </c>
      <c r="E7" s="1">
        <v>6</v>
      </c>
      <c r="F7" t="str">
        <v>cans</v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>Rider: at least 6 · ⚠ EJ LÄNKAD — sourca manuellt</v>
      </c>
    </row>
    <row r="8">
      <c r="A8" t="str">
        <v>TBD</v>
      </c>
      <c r="B8" t="str">
        <v>Rogue Zero</v>
      </c>
      <c r="C8" t="str">
        <v>drinks</v>
      </c>
      <c r="D8" t="str">
        <v>Plain water</v>
      </c>
      <c r="E8" s="1">
        <v>1</v>
      </c>
      <c r="F8" t="str">
        <v>bottles</v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t="str">
        <v>Rider: for during the performance · ⚠ EJ LÄNKAD — sourca manuellt</v>
      </c>
    </row>
    <row r="9">
      <c r="A9" t="str">
        <v>TBD</v>
      </c>
      <c r="B9" t="str">
        <v>Rogue Zero</v>
      </c>
      <c r="C9" t="str">
        <v>drinks</v>
      </c>
      <c r="D9" t="str">
        <v>Red Bull</v>
      </c>
      <c r="E9" s="1">
        <v>6</v>
      </c>
      <c r="F9" t="str">
        <v>cans</v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>Rider: at least 6 · ⚠ EJ LÄNKAD — sourca manuellt</v>
      </c>
    </row>
    <row r="10">
      <c r="A10" t="str">
        <v>TBD</v>
      </c>
      <c r="B10" t="str">
        <v>Rogue Zero</v>
      </c>
      <c r="C10" t="str">
        <v>drinks</v>
      </c>
      <c r="D10" t="str">
        <v>Sparkling Water</v>
      </c>
      <c r="E10" s="1">
        <v>6</v>
      </c>
      <c r="F10" t="str">
        <v>bottles</v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>Rider: at least 6 · ⚠ EJ LÄNKAD — sourca manuellt</v>
      </c>
    </row>
    <row r="11">
      <c r="A11" t="str">
        <v/>
      </c>
      <c r="B11" t="str">
        <v>Subtotal</v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s="2">
        <f>SUM(K6:K10)</f>
      </c>
      <c r="L11" t="str">
        <v/>
      </c>
      <c r="M11" t="str">
        <v/>
      </c>
      <c r="N11" t="str">
        <v/>
      </c>
    </row>
    <row r="12">
      <c r="A12" t="str">
        <v>Fre 7 aug</v>
      </c>
      <c r="B12" t="str">
        <v>Cryex</v>
      </c>
      <c r="C12" t="str">
        <v>drinks</v>
      </c>
      <c r="D12" t="str">
        <v>Apple Juice</v>
      </c>
      <c r="E12" s="1">
        <v>4</v>
      </c>
      <c r="F12" t="str">
        <v>cans</v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>⚠ EJ LÄNKAD — sourca manuellt</v>
      </c>
    </row>
    <row r="13">
      <c r="A13" t="str">
        <v>Fre 7 aug</v>
      </c>
      <c r="B13" t="str">
        <v>Cryex</v>
      </c>
      <c r="C13" t="str">
        <v>drinks</v>
      </c>
      <c r="D13" t="str">
        <v>Coca Cola</v>
      </c>
      <c r="E13" s="1">
        <v>4</v>
      </c>
      <c r="F13" t="str">
        <v>cans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⚠ EJ LÄNKAD — sourca manuellt</v>
      </c>
    </row>
    <row r="14">
      <c r="A14" t="str">
        <v>Fre 7 aug</v>
      </c>
      <c r="B14" t="str">
        <v>Cryex</v>
      </c>
      <c r="C14" t="str">
        <v>drinks</v>
      </c>
      <c r="D14" t="str">
        <v>Grey Goose Vodka</v>
      </c>
      <c r="E14" s="1">
        <v>1</v>
      </c>
      <c r="F14" t="str">
        <v>bottles</v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>Rider: 1 liter · ⚠ EJ LÄNKAD — sourca manuellt</v>
      </c>
    </row>
    <row r="15">
      <c r="A15" t="str">
        <v>Fre 7 aug</v>
      </c>
      <c r="B15" t="str">
        <v>Cryex</v>
      </c>
      <c r="C15" t="str">
        <v>drinks</v>
      </c>
      <c r="D15" t="str">
        <v>Ice cubes (distilled water only)</v>
      </c>
      <c r="E15" s="1">
        <v>1</v>
      </c>
      <c r="F15" t="str">
        <v>bucket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>⚠ EJ LÄNKAD — sourca manuellt</v>
      </c>
    </row>
    <row r="16">
      <c r="A16" t="str">
        <v>Fre 7 aug</v>
      </c>
      <c r="B16" t="str">
        <v>Cryex</v>
      </c>
      <c r="C16" t="str">
        <v>drinks</v>
      </c>
      <c r="D16" t="str">
        <v>Premium beer (Heineken preferred)</v>
      </c>
      <c r="E16" s="1">
        <v>8</v>
      </c>
      <c r="F16" t="str">
        <v>cans</v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>⚠ EJ LÄNKAD — sourca manuellt</v>
      </c>
    </row>
    <row r="17">
      <c r="A17" t="str">
        <v>Fre 7 aug</v>
      </c>
      <c r="B17" t="str">
        <v>Cryex</v>
      </c>
      <c r="C17" t="str">
        <v>drinks</v>
      </c>
      <c r="D17" t="str">
        <v>Premium distilled water</v>
      </c>
      <c r="E17" s="1">
        <v>8</v>
      </c>
      <c r="F17" t="str">
        <v>bottles</v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>⚠ EJ LÄNKAD — sourca manuellt</v>
      </c>
    </row>
    <row r="18">
      <c r="A18" t="str">
        <v>Fre 7 aug</v>
      </c>
      <c r="B18" t="str">
        <v>Cryex</v>
      </c>
      <c r="C18" t="str">
        <v>food</v>
      </c>
      <c r="D18" t="str">
        <v>Haribo Frogs or handout bags</v>
      </c>
      <c r="E18" s="1">
        <v>2</v>
      </c>
      <c r="F18" t="str">
        <v>bags</v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>⚠ EJ LÄNKAD — sourca manuellt</v>
      </c>
    </row>
    <row r="19">
      <c r="A19" t="str">
        <v>Fre 7 aug</v>
      </c>
      <c r="B19" t="str">
        <v>Cryex</v>
      </c>
      <c r="C19" t="str">
        <v>food</v>
      </c>
      <c r="D19" t="str">
        <v>Sandwiches with variety of toppings</v>
      </c>
      <c r="E19" s="1">
        <v>1</v>
      </c>
      <c r="F19" t="str">
        <v>platter</v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>⚠ EJ LÄNKAD — sourca manuellt</v>
      </c>
    </row>
    <row r="20">
      <c r="A20" t="str">
        <v/>
      </c>
      <c r="B20" t="str">
        <v>Subtotal</v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s="2">
        <f>SUM(K12:K19)</f>
      </c>
      <c r="L20" t="str">
        <v/>
      </c>
      <c r="M20" t="str">
        <v/>
      </c>
      <c r="N20" t="str">
        <v/>
      </c>
    </row>
    <row r="21">
      <c r="A21" t="str">
        <v>Fre 7 aug</v>
      </c>
      <c r="B21" t="str">
        <v>DIKKE BAAP</v>
      </c>
      <c r="C21" t="str">
        <v>drinks</v>
      </c>
      <c r="D21" t="str">
        <v>Grey Goose Vodka</v>
      </c>
      <c r="E21" s="1">
        <v>1</v>
      </c>
      <c r="F21" t="str">
        <v>bottles</v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t="str">
        <v>⚠ EJ LÄNKAD — sourca manuellt</v>
      </c>
    </row>
    <row r="22">
      <c r="A22" t="str">
        <v>Fre 7 aug</v>
      </c>
      <c r="B22" t="str">
        <v>DIKKE BAAP</v>
      </c>
      <c r="C22" t="str">
        <v>drinks</v>
      </c>
      <c r="D22" t="str">
        <v>Ice cubes (distilled water only)</v>
      </c>
      <c r="E22" s="1">
        <v>1</v>
      </c>
      <c r="F22" t="str">
        <v>bucket</v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t="str">
        <v>⚠ EJ LÄNKAD — sourca manuellt</v>
      </c>
    </row>
    <row r="23">
      <c r="A23" t="str">
        <v>Fre 7 aug</v>
      </c>
      <c r="B23" t="str">
        <v>DIKKE BAAP</v>
      </c>
      <c r="C23" t="str">
        <v>drinks</v>
      </c>
      <c r="D23" t="str">
        <v>Local craft beers</v>
      </c>
      <c r="E23" s="1">
        <v>6</v>
      </c>
      <c r="F23" t="str">
        <v>bottles</v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t="str">
        <v>⚠ EJ LÄNKAD — sourca manuellt</v>
      </c>
    </row>
    <row r="24">
      <c r="A24" t="str">
        <v>Fre 7 aug</v>
      </c>
      <c r="B24" t="str">
        <v>DIKKE BAAP</v>
      </c>
      <c r="C24" t="str">
        <v>drinks</v>
      </c>
      <c r="D24" t="str">
        <v>Monster Ultra White or Fiesta Mango</v>
      </c>
      <c r="E24" s="1">
        <v>2</v>
      </c>
      <c r="F24" t="str">
        <v>cans</v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>⚠ EJ LÄNKAD — sourca manuellt</v>
      </c>
    </row>
    <row r="25">
      <c r="A25" t="str">
        <v>Fre 7 aug</v>
      </c>
      <c r="B25" t="str">
        <v>DIKKE BAAP</v>
      </c>
      <c r="C25" t="str">
        <v>drinks</v>
      </c>
      <c r="D25" t="str">
        <v>Premium mineral water</v>
      </c>
      <c r="E25" s="1">
        <v>6</v>
      </c>
      <c r="F25" t="str">
        <v>bottles</v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t="str">
        <v>⚠ EJ LÄNKAD — sourca manuellt</v>
      </c>
    </row>
    <row r="26">
      <c r="A26" t="str">
        <v>Fre 7 aug</v>
      </c>
      <c r="B26" t="str">
        <v>DIKKE BAAP</v>
      </c>
      <c r="C26" t="str">
        <v>drinks</v>
      </c>
      <c r="D26" t="str">
        <v>Red Bull Sugar Free</v>
      </c>
      <c r="E26" s="1">
        <v>4</v>
      </c>
      <c r="F26" t="str">
        <v>cans</v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>⚠ EJ LÄNKAD — sourca manuellt</v>
      </c>
    </row>
    <row r="27">
      <c r="A27" t="str">
        <v>Fre 7 aug</v>
      </c>
      <c r="B27" t="str">
        <v>DIKKE BAAP</v>
      </c>
      <c r="C27" t="str">
        <v>drinks</v>
      </c>
      <c r="D27" t="str">
        <v>Sprite</v>
      </c>
      <c r="E27" s="1">
        <v>6</v>
      </c>
      <c r="F27" t="str">
        <v>cans</v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t="str">
        <v>⚠ EJ LÄNKAD — sourca manuellt</v>
      </c>
    </row>
    <row r="28">
      <c r="A28" t="str">
        <v>Fre 7 aug</v>
      </c>
      <c r="B28" t="str">
        <v>DIKKE BAAP</v>
      </c>
      <c r="C28" t="str">
        <v>drinks</v>
      </c>
      <c r="D28" t="str">
        <v>Stelz Hard Seltzer (mixed flavors)</v>
      </c>
      <c r="E28" s="1">
        <v>4</v>
      </c>
      <c r="F28" t="str">
        <v>cans</v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>⚠ EJ LÄNKAD — sourca manuellt</v>
      </c>
    </row>
    <row r="29">
      <c r="A29" t="str">
        <v>Fre 7 aug</v>
      </c>
      <c r="B29" t="str">
        <v>DIKKE BAAP</v>
      </c>
      <c r="C29" t="str">
        <v>food</v>
      </c>
      <c r="D29" t="str">
        <v>Protein bars</v>
      </c>
      <c r="E29" s="1">
        <v>2</v>
      </c>
      <c r="F29" t="str">
        <v>pcs</v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>⚠ EJ LÄNKAD — sourca manuellt</v>
      </c>
    </row>
    <row r="30">
      <c r="A30" t="str">
        <v/>
      </c>
      <c r="B30" t="str">
        <v>Subtotal</v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  <c r="J30" t="str">
        <v/>
      </c>
      <c r="K30" s="2">
        <f>SUM(K21:K29)</f>
      </c>
      <c r="L30" t="str">
        <v/>
      </c>
      <c r="M30" t="str">
        <v/>
      </c>
      <c r="N30" t="str">
        <v/>
      </c>
    </row>
    <row r="31">
      <c r="A31" t="str">
        <v>Fre 7 aug</v>
      </c>
      <c r="B31" t="str">
        <v>Frontliner</v>
      </c>
      <c r="C31" t="str">
        <v>drinks</v>
      </c>
      <c r="D31" t="str">
        <v>Flat mineral water (Spa Blauw preferred)</v>
      </c>
      <c r="E31" s="1">
        <v>2</v>
      </c>
      <c r="F31" t="str">
        <v>liters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>⚠ EJ LÄNKAD — sourca manuellt</v>
      </c>
    </row>
    <row r="32">
      <c r="A32" t="str">
        <v>Fre 7 aug</v>
      </c>
      <c r="B32" t="str">
        <v>Frontliner</v>
      </c>
      <c r="C32" t="str">
        <v>drinks</v>
      </c>
      <c r="D32" t="str">
        <v>Heineken beer</v>
      </c>
      <c r="E32" s="1">
        <v>8</v>
      </c>
      <c r="F32" t="str">
        <v>bottles</v>
      </c>
      <c r="G32" t="str">
        <v>Birra Moretti Heineken Italy</v>
      </c>
      <c r="H32" t="str">
        <v>🍺 SB</v>
      </c>
      <c r="I32" t="str">
        <v>8862801</v>
      </c>
      <c r="J32" s="2">
        <v>36.9</v>
      </c>
      <c r="K32" s="2">
        <v>295.2</v>
      </c>
      <c r="L32" t="str">
        <v>Finns</v>
      </c>
      <c r="M32" t="str">
        <v>Öppna ↗</v>
      </c>
      <c r="N32" t="str">
        <v/>
      </c>
    </row>
    <row r="33">
      <c r="A33" t="str">
        <v>Fre 7 aug</v>
      </c>
      <c r="B33" t="str">
        <v>Frontliner</v>
      </c>
      <c r="C33" t="str">
        <v>food</v>
      </c>
      <c r="D33" t="str">
        <v>Basket of organic vegan snacks</v>
      </c>
      <c r="E33" s="1">
        <v>1</v>
      </c>
      <c r="F33" t="str">
        <v>basket</v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>⚠ EJ LÄNKAD — sourca manuellt</v>
      </c>
    </row>
    <row r="34">
      <c r="A34" t="str">
        <v>Fre 7 aug</v>
      </c>
      <c r="B34" t="str">
        <v>Frontliner</v>
      </c>
      <c r="C34" t="str">
        <v>food</v>
      </c>
      <c r="D34" t="str">
        <v>Organic vegan food</v>
      </c>
      <c r="E34" s="1">
        <v>1</v>
      </c>
      <c r="F34" t="str">
        <v>meal</v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>Rider: Strict organic vegan - no meat, fish, egg, milk, cheese. Check happycow.com · ⚠ EJ LÄNKAD — sourca manuellt</v>
      </c>
    </row>
    <row r="35">
      <c r="A35" t="str">
        <v/>
      </c>
      <c r="B35" t="str">
        <v>Subtotal</v>
      </c>
      <c r="C35" t="str">
        <v/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t="str">
        <v/>
      </c>
      <c r="J35" t="str">
        <v/>
      </c>
      <c r="K35" s="2">
        <f>SUM(K31:K34)</f>
      </c>
      <c r="L35" t="str">
        <v/>
      </c>
      <c r="M35" t="str">
        <v/>
      </c>
      <c r="N35" t="str">
        <v/>
      </c>
    </row>
    <row r="36">
      <c r="A36" t="str">
        <v>Fre 7 aug</v>
      </c>
      <c r="B36" t="str">
        <v>Lekkerfaces</v>
      </c>
      <c r="C36" t="str">
        <v>drinks</v>
      </c>
      <c r="D36" t="str">
        <v>Beer</v>
      </c>
      <c r="E36" s="1">
        <v>6</v>
      </c>
      <c r="F36" t="str">
        <v>bottles</v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>⚠ EJ LÄNKAD — sourca manuellt</v>
      </c>
    </row>
    <row r="37">
      <c r="A37" t="str">
        <v>Fre 7 aug</v>
      </c>
      <c r="B37" t="str">
        <v>Lekkerfaces</v>
      </c>
      <c r="C37" t="str">
        <v>drinks</v>
      </c>
      <c r="D37" t="str">
        <v>Coca Cola Zero</v>
      </c>
      <c r="E37" s="1">
        <v>4</v>
      </c>
      <c r="F37" t="str">
        <v>cans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>⚠ EJ LÄNKAD — sourca manuellt</v>
      </c>
    </row>
    <row r="38">
      <c r="A38" t="str">
        <v>Fre 7 aug</v>
      </c>
      <c r="B38" t="str">
        <v>Lekkerfaces</v>
      </c>
      <c r="C38" t="str">
        <v>drinks</v>
      </c>
      <c r="D38" t="str">
        <v>Fanta</v>
      </c>
      <c r="E38" s="1">
        <v>4</v>
      </c>
      <c r="F38" t="str">
        <v>cans</v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t="str">
        <v>⚠ EJ LÄNKAD — sourca manuellt</v>
      </c>
    </row>
    <row r="39">
      <c r="A39" t="str">
        <v>Fre 7 aug</v>
      </c>
      <c r="B39" t="str">
        <v>Lekkerfaces</v>
      </c>
      <c r="C39" t="str">
        <v>drinks</v>
      </c>
      <c r="D39" t="str">
        <v>Grey Goose or Belvedere Vodka</v>
      </c>
      <c r="E39" s="1">
        <v>1</v>
      </c>
      <c r="F39" t="str">
        <v>bottles</v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t="str">
        <v>⚠ EJ LÄNKAD — sourca manuellt</v>
      </c>
    </row>
    <row r="40">
      <c r="A40" t="str">
        <v>Fre 7 aug</v>
      </c>
      <c r="B40" t="str">
        <v>Lekkerfaces</v>
      </c>
      <c r="C40" t="str">
        <v>drinks</v>
      </c>
      <c r="D40" t="str">
        <v>Ice Tea Peach</v>
      </c>
      <c r="E40" s="1">
        <v>4</v>
      </c>
      <c r="F40" t="str">
        <v>cans</v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t="str">
        <v>⚠ EJ LÄNKAD — sourca manuellt</v>
      </c>
    </row>
    <row r="41">
      <c r="A41" t="str">
        <v>Fre 7 aug</v>
      </c>
      <c r="B41" t="str">
        <v>Lekkerfaces</v>
      </c>
      <c r="C41" t="str">
        <v>drinks</v>
      </c>
      <c r="D41" t="str">
        <v>Water</v>
      </c>
      <c r="E41" s="1">
        <v>4</v>
      </c>
      <c r="F41" t="str">
        <v>bottles</v>
      </c>
      <c r="G41" t="str">
        <v/>
      </c>
      <c r="H41" t="str">
        <v/>
      </c>
      <c r="I41" t="str">
        <v/>
      </c>
      <c r="J41" t="str">
        <v/>
      </c>
      <c r="K41" t="str">
        <v/>
      </c>
      <c r="L41" t="str">
        <v/>
      </c>
      <c r="M41" t="str">
        <v/>
      </c>
      <c r="N41" t="str">
        <v>⚠ EJ LÄNKAD — sourca manuellt</v>
      </c>
    </row>
    <row r="42">
      <c r="A42" t="str">
        <v>Fre 7 aug</v>
      </c>
      <c r="B42" t="str">
        <v>Lekkerfaces</v>
      </c>
      <c r="C42" t="str">
        <v>food</v>
      </c>
      <c r="D42" t="str">
        <v>Fresh fruit (bananas &amp; apples)</v>
      </c>
      <c r="E42" s="1">
        <v>1</v>
      </c>
      <c r="F42" t="str">
        <v>platter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>⚠ EJ LÄNKAD — sourca manuellt</v>
      </c>
    </row>
    <row r="43">
      <c r="A43" t="str">
        <v>Fre 7 aug</v>
      </c>
      <c r="B43" t="str">
        <v>Lekkerfaces</v>
      </c>
      <c r="C43" t="str">
        <v>food</v>
      </c>
      <c r="D43" t="str">
        <v>Marlboro Gold</v>
      </c>
      <c r="E43" s="1">
        <v>1</v>
      </c>
      <c r="F43" t="str">
        <v>pack</v>
      </c>
      <c r="G43" t="str">
        <v/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t="str">
        <v>⚠ EJ LÄNKAD — sourca manuellt</v>
      </c>
    </row>
    <row r="44">
      <c r="A44" t="str">
        <v/>
      </c>
      <c r="B44" t="str">
        <v>Subtotal</v>
      </c>
      <c r="C44" t="str">
        <v/>
      </c>
      <c r="D44" t="str">
        <v/>
      </c>
      <c r="E44" t="str">
        <v/>
      </c>
      <c r="F44" t="str">
        <v/>
      </c>
      <c r="G44" t="str">
        <v/>
      </c>
      <c r="H44" t="str">
        <v/>
      </c>
      <c r="I44" t="str">
        <v/>
      </c>
      <c r="J44" t="str">
        <v/>
      </c>
      <c r="K44" s="2">
        <f>SUM(K36:K43)</f>
      </c>
      <c r="L44" t="str">
        <v/>
      </c>
      <c r="M44" t="str">
        <v/>
      </c>
      <c r="N44" t="str">
        <v/>
      </c>
    </row>
    <row r="45">
      <c r="A45" t="str">
        <v>Fre 7 aug</v>
      </c>
      <c r="B45" t="str">
        <v>Primeshock</v>
      </c>
      <c r="C45" t="str">
        <v>drinks</v>
      </c>
      <c r="D45" t="str">
        <v>Fanta</v>
      </c>
      <c r="E45" s="1">
        <v>6</v>
      </c>
      <c r="F45" t="str">
        <v>cans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>⚠ EJ LÄNKAD — sourca manuellt</v>
      </c>
    </row>
    <row r="46">
      <c r="A46" t="str">
        <v>Fre 7 aug</v>
      </c>
      <c r="B46" t="str">
        <v>Primeshock</v>
      </c>
      <c r="C46" t="str">
        <v>drinks</v>
      </c>
      <c r="D46" t="str">
        <v>Grey Goose Vodka</v>
      </c>
      <c r="E46" s="1">
        <v>1</v>
      </c>
      <c r="F46" t="str">
        <v>bottles</v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>Rider: 1 liter · ⚠ EJ LÄNKAD — sourca manuellt</v>
      </c>
    </row>
    <row r="47">
      <c r="A47" t="str">
        <v>Fre 7 aug</v>
      </c>
      <c r="B47" t="str">
        <v>Primeshock</v>
      </c>
      <c r="C47" t="str">
        <v>drinks</v>
      </c>
      <c r="D47" t="str">
        <v>Ice cubes (distilled water only)</v>
      </c>
      <c r="E47" s="1">
        <v>1</v>
      </c>
      <c r="F47" t="str">
        <v>bucket</v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>⚠ EJ LÄNKAD — sourca manuellt</v>
      </c>
    </row>
    <row r="48">
      <c r="A48" t="str">
        <v>Fre 7 aug</v>
      </c>
      <c r="B48" t="str">
        <v>Primeshock</v>
      </c>
      <c r="C48" t="str">
        <v>drinks</v>
      </c>
      <c r="D48" t="str">
        <v>Premium beer (Heineken preferred)</v>
      </c>
      <c r="E48" s="1">
        <v>12</v>
      </c>
      <c r="F48" t="str">
        <v>cans</v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t="str">
        <v>⚠ EJ LÄNKAD — sourca manuellt</v>
      </c>
    </row>
    <row r="49">
      <c r="A49" t="str">
        <v>Fre 7 aug</v>
      </c>
      <c r="B49" t="str">
        <v>Primeshock</v>
      </c>
      <c r="C49" t="str">
        <v>drinks</v>
      </c>
      <c r="D49" t="str">
        <v>Premium distilled water</v>
      </c>
      <c r="E49" s="1">
        <v>12</v>
      </c>
      <c r="F49" t="str">
        <v>bottles</v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>⚠ EJ LÄNKAD — sourca manuellt</v>
      </c>
    </row>
    <row r="50">
      <c r="A50" t="str">
        <v>Fre 7 aug</v>
      </c>
      <c r="B50" t="str">
        <v>Primeshock</v>
      </c>
      <c r="C50" t="str">
        <v>drinks</v>
      </c>
      <c r="D50" t="str">
        <v>Sprite</v>
      </c>
      <c r="E50" s="1">
        <v>6</v>
      </c>
      <c r="F50" t="str">
        <v>cans</v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t="str">
        <v>⚠ EJ LÄNKAD — sourca manuellt</v>
      </c>
    </row>
    <row r="51">
      <c r="A51" t="str">
        <v>Fre 7 aug</v>
      </c>
      <c r="B51" t="str">
        <v>Primeshock</v>
      </c>
      <c r="C51" t="str">
        <v>food</v>
      </c>
      <c r="D51" t="str">
        <v>Sandwiches with variety of toppings</v>
      </c>
      <c r="E51" s="1">
        <v>1</v>
      </c>
      <c r="F51" t="str">
        <v>platter</v>
      </c>
      <c r="G51" t="str">
        <v/>
      </c>
      <c r="H51" t="str">
        <v/>
      </c>
      <c r="I51" t="str">
        <v/>
      </c>
      <c r="J51" t="str">
        <v/>
      </c>
      <c r="K51" t="str">
        <v/>
      </c>
      <c r="L51" t="str">
        <v/>
      </c>
      <c r="M51" t="str">
        <v/>
      </c>
      <c r="N51" t="str">
        <v>⚠ EJ LÄNKAD — sourca manuellt</v>
      </c>
    </row>
    <row r="52">
      <c r="A52" t="str">
        <v>Fre 7 aug</v>
      </c>
      <c r="B52" t="str">
        <v>Primeshock</v>
      </c>
      <c r="C52" t="str">
        <v>food</v>
      </c>
      <c r="D52" t="str">
        <v>Tokens for event food</v>
      </c>
      <c r="E52" s="1">
        <v>12</v>
      </c>
      <c r="F52" t="str">
        <v>tokens</v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t="str">
        <v>⚠ EJ LÄNKAD — sourca manuellt</v>
      </c>
    </row>
    <row r="53">
      <c r="A53" t="str">
        <v/>
      </c>
      <c r="B53" t="str">
        <v>Subtotal</v>
      </c>
      <c r="C53" t="str">
        <v/>
      </c>
      <c r="D53" t="str">
        <v/>
      </c>
      <c r="E53" t="str">
        <v/>
      </c>
      <c r="F53" t="str">
        <v/>
      </c>
      <c r="G53" t="str">
        <v/>
      </c>
      <c r="H53" t="str">
        <v/>
      </c>
      <c r="I53" t="str">
        <v/>
      </c>
      <c r="J53" t="str">
        <v/>
      </c>
      <c r="K53" s="2">
        <f>SUM(K45:K52)</f>
      </c>
      <c r="L53" t="str">
        <v/>
      </c>
      <c r="M53" t="str">
        <v/>
      </c>
      <c r="N53" t="str">
        <v/>
      </c>
    </row>
    <row r="54">
      <c r="A54" t="str">
        <v>Fre 7 aug</v>
      </c>
      <c r="B54" t="str">
        <v>Satirized</v>
      </c>
      <c r="C54" t="str">
        <v>drinks</v>
      </c>
      <c r="D54" t="str">
        <v>Fanta</v>
      </c>
      <c r="E54" s="1">
        <v>6</v>
      </c>
      <c r="F54" t="str">
        <v>cans</v>
      </c>
      <c r="G54" t="str">
        <v/>
      </c>
      <c r="H54" t="str">
        <v/>
      </c>
      <c r="I54" t="str">
        <v/>
      </c>
      <c r="J54" t="str">
        <v/>
      </c>
      <c r="K54" t="str">
        <v/>
      </c>
      <c r="L54" t="str">
        <v/>
      </c>
      <c r="M54" t="str">
        <v/>
      </c>
      <c r="N54" t="str">
        <v>⚠ EJ LÄNKAD — sourca manuellt</v>
      </c>
    </row>
    <row r="55">
      <c r="A55" t="str">
        <v>Fre 7 aug</v>
      </c>
      <c r="B55" t="str">
        <v>Satirized</v>
      </c>
      <c r="C55" t="str">
        <v>drinks</v>
      </c>
      <c r="D55" t="str">
        <v>Grey Goose Vodka</v>
      </c>
      <c r="E55" s="1">
        <v>1</v>
      </c>
      <c r="F55" t="str">
        <v>bottles</v>
      </c>
      <c r="G55" t="str">
        <v/>
      </c>
      <c r="H55" t="str">
        <v/>
      </c>
      <c r="I55" t="str">
        <v/>
      </c>
      <c r="J55" t="str">
        <v/>
      </c>
      <c r="K55" t="str">
        <v/>
      </c>
      <c r="L55" t="str">
        <v/>
      </c>
      <c r="M55" t="str">
        <v/>
      </c>
      <c r="N55" t="str">
        <v>⚠ EJ LÄNKAD — sourca manuellt</v>
      </c>
    </row>
    <row r="56">
      <c r="A56" t="str">
        <v>Fre 7 aug</v>
      </c>
      <c r="B56" t="str">
        <v>Satirized</v>
      </c>
      <c r="C56" t="str">
        <v>drinks</v>
      </c>
      <c r="D56" t="str">
        <v>Red Bull Light</v>
      </c>
      <c r="E56" s="1">
        <v>6</v>
      </c>
      <c r="F56" t="str">
        <v>cans</v>
      </c>
      <c r="G56" t="str">
        <v/>
      </c>
      <c r="H56" t="str">
        <v/>
      </c>
      <c r="I56" t="str">
        <v/>
      </c>
      <c r="J56" t="str">
        <v/>
      </c>
      <c r="K56" t="str">
        <v/>
      </c>
      <c r="L56" t="str">
        <v/>
      </c>
      <c r="M56" t="str">
        <v/>
      </c>
      <c r="N56" t="str">
        <v>⚠ EJ LÄNKAD — sourca manuellt</v>
      </c>
    </row>
    <row r="57">
      <c r="A57" t="str">
        <v>Fre 7 aug</v>
      </c>
      <c r="B57" t="str">
        <v>Satirized</v>
      </c>
      <c r="C57" t="str">
        <v>drinks</v>
      </c>
      <c r="D57" t="str">
        <v>Sparkling water</v>
      </c>
      <c r="E57" s="1">
        <v>6</v>
      </c>
      <c r="F57" t="str">
        <v>bottles</v>
      </c>
      <c r="G57" t="str">
        <v/>
      </c>
      <c r="H57" t="str">
        <v/>
      </c>
      <c r="I57" t="str">
        <v/>
      </c>
      <c r="J57" t="str">
        <v/>
      </c>
      <c r="K57" t="str">
        <v/>
      </c>
      <c r="L57" t="str">
        <v/>
      </c>
      <c r="M57" t="str">
        <v/>
      </c>
      <c r="N57" t="str">
        <v>⚠ EJ LÄNKAD — sourca manuellt</v>
      </c>
    </row>
    <row r="58">
      <c r="A58" t="str">
        <v>Fre 7 aug</v>
      </c>
      <c r="B58" t="str">
        <v>Satirized</v>
      </c>
      <c r="C58" t="str">
        <v>drinks</v>
      </c>
      <c r="D58" t="str">
        <v>Stëlz</v>
      </c>
      <c r="E58" s="1">
        <v>6</v>
      </c>
      <c r="F58" t="str">
        <v>cans</v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>⚠ EJ LÄNKAD — sourca manuellt</v>
      </c>
    </row>
    <row r="59">
      <c r="A59" t="str">
        <v>Fre 7 aug</v>
      </c>
      <c r="B59" t="str">
        <v>Satirized</v>
      </c>
      <c r="C59" t="str">
        <v>food</v>
      </c>
      <c r="D59" t="str">
        <v>Coins or tokens for food/snacks on event</v>
      </c>
      <c r="E59" s="1">
        <v>5</v>
      </c>
      <c r="F59" t="str">
        <v>tokens</v>
      </c>
      <c r="G59" t="str">
        <v/>
      </c>
      <c r="H59" t="str">
        <v/>
      </c>
      <c r="I59" t="str">
        <v/>
      </c>
      <c r="J59" t="str">
        <v/>
      </c>
      <c r="K59" t="str">
        <v/>
      </c>
      <c r="L59" t="str">
        <v/>
      </c>
      <c r="M59" t="str">
        <v/>
      </c>
      <c r="N59" t="str">
        <v>⚠ EJ LÄNKAD — sourca manuellt</v>
      </c>
    </row>
    <row r="60">
      <c r="A60" t="str">
        <v>Fre 7 aug</v>
      </c>
      <c r="B60" t="str">
        <v>Satirized</v>
      </c>
      <c r="C60" t="str">
        <v>food</v>
      </c>
      <c r="D60" t="str">
        <v>Grenade protein bars Oreo</v>
      </c>
      <c r="E60" s="1">
        <v>2</v>
      </c>
      <c r="F60" t="str">
        <v>bars</v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>⚠ EJ LÄNKAD — sourca manuellt</v>
      </c>
    </row>
    <row r="61">
      <c r="A61" t="str">
        <v/>
      </c>
      <c r="B61" t="str">
        <v>Subtotal</v>
      </c>
      <c r="C61" t="str">
        <v/>
      </c>
      <c r="D61" t="str">
        <v/>
      </c>
      <c r="E61" t="str">
        <v/>
      </c>
      <c r="F61" t="str">
        <v/>
      </c>
      <c r="G61" t="str">
        <v/>
      </c>
      <c r="H61" t="str">
        <v/>
      </c>
      <c r="I61" t="str">
        <v/>
      </c>
      <c r="J61" t="str">
        <v/>
      </c>
      <c r="K61" s="2">
        <f>SUM(K54:K60)</f>
      </c>
      <c r="L61" t="str">
        <v/>
      </c>
      <c r="M61" t="str">
        <v/>
      </c>
      <c r="N61" t="str">
        <v/>
      </c>
    </row>
    <row r="62">
      <c r="A62" t="str">
        <v>Lör 8 aug</v>
      </c>
      <c r="B62" t="str">
        <v>Adjuzt</v>
      </c>
      <c r="C62" t="str">
        <v>drinks</v>
      </c>
      <c r="D62" t="str">
        <v>Crystal Clear (Lemon Cactus)</v>
      </c>
      <c r="E62" s="1">
        <v>1</v>
      </c>
      <c r="F62" t="str">
        <v>bottles</v>
      </c>
      <c r="G62" t="str">
        <v/>
      </c>
      <c r="H62" t="str">
        <v/>
      </c>
      <c r="I62" t="str">
        <v/>
      </c>
      <c r="J62" t="str">
        <v/>
      </c>
      <c r="K62" t="str">
        <v/>
      </c>
      <c r="L62" t="str">
        <v/>
      </c>
      <c r="M62" t="str">
        <v/>
      </c>
      <c r="N62" t="str">
        <v>⚠ EJ LÄNKAD — sourca manuellt</v>
      </c>
    </row>
    <row r="63">
      <c r="A63" t="str">
        <v>Lör 8 aug</v>
      </c>
      <c r="B63" t="str">
        <v>Adjuzt</v>
      </c>
      <c r="C63" t="str">
        <v>drinks</v>
      </c>
      <c r="D63" t="str">
        <v>Ice cubes (distilled water only)</v>
      </c>
      <c r="E63" s="1">
        <v>1</v>
      </c>
      <c r="F63" t="str">
        <v>bucket</v>
      </c>
      <c r="G63" t="str">
        <v/>
      </c>
      <c r="H63" t="str">
        <v/>
      </c>
      <c r="I63" t="str">
        <v/>
      </c>
      <c r="J63" t="str">
        <v/>
      </c>
      <c r="K63" t="str">
        <v/>
      </c>
      <c r="L63" t="str">
        <v/>
      </c>
      <c r="M63" t="str">
        <v/>
      </c>
      <c r="N63" t="str">
        <v>⚠ EJ LÄNKAD — sourca manuellt</v>
      </c>
    </row>
    <row r="64">
      <c r="A64" t="str">
        <v>Lör 8 aug</v>
      </c>
      <c r="B64" t="str">
        <v>Adjuzt</v>
      </c>
      <c r="C64" t="str">
        <v>drinks</v>
      </c>
      <c r="D64" t="str">
        <v>Locally brewed craft beer</v>
      </c>
      <c r="E64" s="1">
        <v>1</v>
      </c>
      <c r="F64" t="str">
        <v>bottles</v>
      </c>
      <c r="G64" t="str">
        <v/>
      </c>
      <c r="H64" t="str">
        <v/>
      </c>
      <c r="I64" t="str">
        <v/>
      </c>
      <c r="J64" t="str">
        <v/>
      </c>
      <c r="K64" t="str">
        <v/>
      </c>
      <c r="L64" t="str">
        <v/>
      </c>
      <c r="M64" t="str">
        <v/>
      </c>
      <c r="N64" t="str">
        <v>⚠ EJ LÄNKAD — sourca manuellt</v>
      </c>
    </row>
    <row r="65">
      <c r="A65" t="str">
        <v>Lör 8 aug</v>
      </c>
      <c r="B65" t="str">
        <v>Adjuzt</v>
      </c>
      <c r="C65" t="str">
        <v>drinks</v>
      </c>
      <c r="D65" t="str">
        <v>Moet Chandon Ice Imperial</v>
      </c>
      <c r="E65" s="1">
        <v>1</v>
      </c>
      <c r="F65" t="str">
        <v>bottles</v>
      </c>
      <c r="G65" t="str">
        <v/>
      </c>
      <c r="H65" t="str">
        <v/>
      </c>
      <c r="I65" t="str">
        <v/>
      </c>
      <c r="J65" t="str">
        <v/>
      </c>
      <c r="K65" t="str">
        <v/>
      </c>
      <c r="L65" t="str">
        <v/>
      </c>
      <c r="M65" t="str">
        <v/>
      </c>
      <c r="N65" t="str">
        <v>⚠ EJ LÄNKAD — sourca manuellt</v>
      </c>
    </row>
    <row r="66">
      <c r="A66" t="str">
        <v>Lör 8 aug</v>
      </c>
      <c r="B66" t="str">
        <v>Adjuzt</v>
      </c>
      <c r="C66" t="str">
        <v>drinks</v>
      </c>
      <c r="D66" t="str">
        <v>Sparkling water</v>
      </c>
      <c r="E66" s="1">
        <v>8</v>
      </c>
      <c r="F66" t="str">
        <v>bottles</v>
      </c>
      <c r="G66" t="str">
        <v/>
      </c>
      <c r="H66" t="str">
        <v/>
      </c>
      <c r="I66" t="str">
        <v/>
      </c>
      <c r="J66" t="str">
        <v/>
      </c>
      <c r="K66" t="str">
        <v/>
      </c>
      <c r="L66" t="str">
        <v/>
      </c>
      <c r="M66" t="str">
        <v/>
      </c>
      <c r="N66" t="str">
        <v>⚠ EJ LÄNKAD — sourca manuellt</v>
      </c>
    </row>
    <row r="67">
      <c r="A67" t="str">
        <v>Lör 8 aug</v>
      </c>
      <c r="B67" t="str">
        <v>Adjuzt</v>
      </c>
      <c r="C67" t="str">
        <v>food</v>
      </c>
      <c r="D67" t="str">
        <v>Sandwiches with variety of toppings</v>
      </c>
      <c r="E67" s="1">
        <v>1</v>
      </c>
      <c r="F67" t="str">
        <v>platter</v>
      </c>
      <c r="G67" t="str">
        <v/>
      </c>
      <c r="H67" t="str">
        <v/>
      </c>
      <c r="I67" t="str">
        <v/>
      </c>
      <c r="J67" t="str">
        <v/>
      </c>
      <c r="K67" t="str">
        <v/>
      </c>
      <c r="L67" t="str">
        <v/>
      </c>
      <c r="M67" t="str">
        <v/>
      </c>
      <c r="N67" t="str">
        <v>⚠ EJ LÄNKAD — sourca manuellt</v>
      </c>
    </row>
    <row r="68">
      <c r="A68" t="str">
        <v/>
      </c>
      <c r="B68" t="str">
        <v>Subtotal</v>
      </c>
      <c r="C68" t="str">
        <v/>
      </c>
      <c r="D68" t="str">
        <v/>
      </c>
      <c r="E68" t="str">
        <v/>
      </c>
      <c r="F68" t="str">
        <v/>
      </c>
      <c r="G68" t="str">
        <v/>
      </c>
      <c r="H68" t="str">
        <v/>
      </c>
      <c r="I68" t="str">
        <v/>
      </c>
      <c r="J68" t="str">
        <v/>
      </c>
      <c r="K68" s="2">
        <f>SUM(K62:K67)</f>
      </c>
      <c r="L68" t="str">
        <v/>
      </c>
      <c r="M68" t="str">
        <v/>
      </c>
      <c r="N68" t="str">
        <v/>
      </c>
    </row>
    <row r="69">
      <c r="A69" t="str">
        <v>Lör 8 aug</v>
      </c>
      <c r="B69" t="str">
        <v>ANDEREX</v>
      </c>
      <c r="C69" t="str">
        <v>drinks</v>
      </c>
      <c r="D69" t="str">
        <v>Beer</v>
      </c>
      <c r="E69" s="1">
        <v>6</v>
      </c>
      <c r="F69" t="str">
        <v>bottles</v>
      </c>
      <c r="G69" t="str">
        <v/>
      </c>
      <c r="H69" t="str">
        <v/>
      </c>
      <c r="I69" t="str">
        <v/>
      </c>
      <c r="J69" t="str">
        <v/>
      </c>
      <c r="K69" t="str">
        <v/>
      </c>
      <c r="L69" t="str">
        <v/>
      </c>
      <c r="M69" t="str">
        <v/>
      </c>
      <c r="N69" t="str">
        <v>Rider: Minimum per artist backstage · ⚠ EJ LÄNKAD — sourca manuellt</v>
      </c>
    </row>
    <row r="70">
      <c r="A70" t="str">
        <v>Lör 8 aug</v>
      </c>
      <c r="B70" t="str">
        <v>ANDEREX</v>
      </c>
      <c r="C70" t="str">
        <v>drinks</v>
      </c>
      <c r="D70" t="str">
        <v>Grey Goose or Belvedere Vodka</v>
      </c>
      <c r="E70" s="1">
        <v>1</v>
      </c>
      <c r="F70" t="str">
        <v>bottles</v>
      </c>
      <c r="G70" t="str">
        <v/>
      </c>
      <c r="H70" t="str">
        <v/>
      </c>
      <c r="I70" t="str">
        <v/>
      </c>
      <c r="J70" t="str">
        <v/>
      </c>
      <c r="K70" t="str">
        <v/>
      </c>
      <c r="L70" t="str">
        <v/>
      </c>
      <c r="M70" t="str">
        <v/>
      </c>
      <c r="N70" t="str">
        <v>⚠ EJ LÄNKAD — sourca manuellt</v>
      </c>
    </row>
    <row r="71">
      <c r="A71" t="str">
        <v>Lör 8 aug</v>
      </c>
      <c r="B71" t="str">
        <v>ANDEREX</v>
      </c>
      <c r="C71" t="str">
        <v>drinks</v>
      </c>
      <c r="D71" t="str">
        <v>Monster Energy White (zero sugar)</v>
      </c>
      <c r="E71" s="1">
        <v>2</v>
      </c>
      <c r="F71" t="str">
        <v>cans</v>
      </c>
      <c r="G71" t="str">
        <v/>
      </c>
      <c r="H71" t="str">
        <v/>
      </c>
      <c r="I71" t="str">
        <v/>
      </c>
      <c r="J71" t="str">
        <v/>
      </c>
      <c r="K71" t="str">
        <v/>
      </c>
      <c r="L71" t="str">
        <v/>
      </c>
      <c r="M71" t="str">
        <v/>
      </c>
      <c r="N71" t="str">
        <v>⚠ EJ LÄNKAD — sourca manuellt</v>
      </c>
    </row>
    <row r="72">
      <c r="A72" t="str">
        <v>Lör 8 aug</v>
      </c>
      <c r="B72" t="str">
        <v>ANDEREX</v>
      </c>
      <c r="C72" t="str">
        <v>drinks</v>
      </c>
      <c r="D72" t="str">
        <v>Sprite (sugar free) 1L</v>
      </c>
      <c r="E72" s="1">
        <v>2</v>
      </c>
      <c r="F72" t="str">
        <v>bottles</v>
      </c>
      <c r="G72" t="str">
        <v/>
      </c>
      <c r="H72" t="str">
        <v/>
      </c>
      <c r="I72" t="str">
        <v/>
      </c>
      <c r="J72" t="str">
        <v/>
      </c>
      <c r="K72" t="str">
        <v/>
      </c>
      <c r="L72" t="str">
        <v/>
      </c>
      <c r="M72" t="str">
        <v/>
      </c>
      <c r="N72" t="str">
        <v>⚠ EJ LÄNKAD — sourca manuellt</v>
      </c>
    </row>
    <row r="73">
      <c r="A73" t="str">
        <v>Lör 8 aug</v>
      </c>
      <c r="B73" t="str">
        <v>ANDEREX</v>
      </c>
      <c r="C73" t="str">
        <v>drinks</v>
      </c>
      <c r="D73" t="str">
        <v>Sugar Free Redbull</v>
      </c>
      <c r="E73" s="1">
        <v>2</v>
      </c>
      <c r="F73" t="str">
        <v>cans</v>
      </c>
      <c r="G73" t="str">
        <v/>
      </c>
      <c r="H73" t="str">
        <v/>
      </c>
      <c r="I73" t="str">
        <v/>
      </c>
      <c r="J73" t="str">
        <v/>
      </c>
      <c r="K73" t="str">
        <v/>
      </c>
      <c r="L73" t="str">
        <v/>
      </c>
      <c r="M73" t="str">
        <v/>
      </c>
      <c r="N73" t="str">
        <v>⚠ EJ LÄNKAD — sourca manuellt</v>
      </c>
    </row>
    <row r="74">
      <c r="A74" t="str">
        <v>Lör 8 aug</v>
      </c>
      <c r="B74" t="str">
        <v>ANDEREX</v>
      </c>
      <c r="C74" t="str">
        <v>food</v>
      </c>
      <c r="D74" t="str">
        <v>Bananas</v>
      </c>
      <c r="E74" s="1">
        <v>2</v>
      </c>
      <c r="F74" t="str">
        <v>pcs</v>
      </c>
      <c r="G74" t="str">
        <v/>
      </c>
      <c r="H74" t="str">
        <v/>
      </c>
      <c r="I74" t="str">
        <v/>
      </c>
      <c r="J74" t="str">
        <v/>
      </c>
      <c r="K74" t="str">
        <v/>
      </c>
      <c r="L74" t="str">
        <v/>
      </c>
      <c r="M74" t="str">
        <v/>
      </c>
      <c r="N74" t="str">
        <v>⚠ EJ LÄNKAD — sourca manuellt</v>
      </c>
    </row>
    <row r="75">
      <c r="A75" t="str">
        <v>Lör 8 aug</v>
      </c>
      <c r="B75" t="str">
        <v>ANDEREX</v>
      </c>
      <c r="C75" t="str">
        <v>food</v>
      </c>
      <c r="D75" t="str">
        <v>Warm meal (if playtime 16-21)</v>
      </c>
      <c r="E75" s="1">
        <v>1</v>
      </c>
      <c r="F75" t="str">
        <v>meal</v>
      </c>
      <c r="G75" t="str">
        <v/>
      </c>
      <c r="H75" t="str">
        <v/>
      </c>
      <c r="I75" t="str">
        <v/>
      </c>
      <c r="J75" t="str">
        <v/>
      </c>
      <c r="K75" t="str">
        <v/>
      </c>
      <c r="L75" t="str">
        <v/>
      </c>
      <c r="M75" t="str">
        <v/>
      </c>
      <c r="N75" t="str">
        <v>Rider: Healthy options available · ⚠ EJ LÄNKAD — sourca manuellt</v>
      </c>
    </row>
    <row r="76">
      <c r="A76" t="str">
        <v/>
      </c>
      <c r="B76" t="str">
        <v>Subtotal</v>
      </c>
      <c r="C76" t="str">
        <v/>
      </c>
      <c r="D76" t="str">
        <v/>
      </c>
      <c r="E76" t="str">
        <v/>
      </c>
      <c r="F76" t="str">
        <v/>
      </c>
      <c r="G76" t="str">
        <v/>
      </c>
      <c r="H76" t="str">
        <v/>
      </c>
      <c r="I76" t="str">
        <v/>
      </c>
      <c r="J76" t="str">
        <v/>
      </c>
      <c r="K76" s="2">
        <f>SUM(K69:K75)</f>
      </c>
      <c r="L76" t="str">
        <v/>
      </c>
      <c r="M76" t="str">
        <v/>
      </c>
      <c r="N76" t="str">
        <v/>
      </c>
    </row>
    <row r="77">
      <c r="A77" t="str">
        <v>Lör 8 aug</v>
      </c>
      <c r="B77" t="str">
        <v>Atmozfears</v>
      </c>
      <c r="C77" t="str">
        <v>drinks</v>
      </c>
      <c r="D77" t="str">
        <v>Grey Goose Vodka</v>
      </c>
      <c r="E77" s="1">
        <v>1</v>
      </c>
      <c r="F77" t="str">
        <v>bottles</v>
      </c>
      <c r="G77" t="str">
        <v>Grey Goose Vodka</v>
      </c>
      <c r="H77" t="str">
        <v>🍺 SB</v>
      </c>
      <c r="I77" t="str">
        <v>8189901</v>
      </c>
      <c r="J77" s="2">
        <v>549</v>
      </c>
      <c r="K77" s="2">
        <v>549</v>
      </c>
      <c r="L77" t="str">
        <v>Finns</v>
      </c>
      <c r="M77" t="str">
        <v>Öppna ↗</v>
      </c>
      <c r="N77" t="str">
        <v>Rider: 1 liter</v>
      </c>
    </row>
    <row r="78">
      <c r="A78" t="str">
        <v>Lör 8 aug</v>
      </c>
      <c r="B78" t="str">
        <v>Atmozfears</v>
      </c>
      <c r="C78" t="str">
        <v>drinks</v>
      </c>
      <c r="D78" t="str">
        <v>Hard Seltzer Lime (Stelz preferred)</v>
      </c>
      <c r="E78" s="1">
        <v>5</v>
      </c>
      <c r="F78" t="str">
        <v>cans</v>
      </c>
      <c r="G78" t="str">
        <v>The Lind &amp; Lime Gin Distillery Lind &amp; Lime Organic Gin</v>
      </c>
      <c r="H78" t="str">
        <v>🍺 SB</v>
      </c>
      <c r="I78" t="str">
        <v>8423201</v>
      </c>
      <c r="J78" s="2">
        <v>699</v>
      </c>
      <c r="K78" s="2">
        <v>3495</v>
      </c>
      <c r="L78" t="str">
        <v>Finns</v>
      </c>
      <c r="M78" t="str">
        <v>Öppna ↗</v>
      </c>
      <c r="N78" t="str">
        <v/>
      </c>
    </row>
    <row r="79">
      <c r="A79" t="str">
        <v>Lör 8 aug</v>
      </c>
      <c r="B79" t="str">
        <v>Atmozfears</v>
      </c>
      <c r="C79" t="str">
        <v>drinks</v>
      </c>
      <c r="D79" t="str">
        <v>Hard Seltzer Mango (Stelz preferred)</v>
      </c>
      <c r="E79" s="1">
        <v>5</v>
      </c>
      <c r="F79" t="str">
        <v>cans</v>
      </c>
      <c r="G79" t="str">
        <v/>
      </c>
      <c r="H79" t="str">
        <v/>
      </c>
      <c r="I79" t="str">
        <v/>
      </c>
      <c r="J79" t="str">
        <v/>
      </c>
      <c r="K79" t="str">
        <v/>
      </c>
      <c r="L79" t="str">
        <v/>
      </c>
      <c r="M79" t="str">
        <v/>
      </c>
      <c r="N79" t="str">
        <v>⚠ EJ LÄNKAD — sourca manuellt</v>
      </c>
    </row>
    <row r="80">
      <c r="A80" t="str">
        <v>Lör 8 aug</v>
      </c>
      <c r="B80" t="str">
        <v>Atmozfears</v>
      </c>
      <c r="C80" t="str">
        <v>drinks</v>
      </c>
      <c r="D80" t="str">
        <v>Monster Energy Ultra (White, zero sugar)</v>
      </c>
      <c r="E80" s="1">
        <v>5</v>
      </c>
      <c r="F80" t="str">
        <v>cans</v>
      </c>
      <c r="G80" t="str">
        <v/>
      </c>
      <c r="H80" t="str">
        <v/>
      </c>
      <c r="I80" t="str">
        <v/>
      </c>
      <c r="J80" t="str">
        <v/>
      </c>
      <c r="K80" t="str">
        <v/>
      </c>
      <c r="L80" t="str">
        <v/>
      </c>
      <c r="M80" t="str">
        <v/>
      </c>
      <c r="N80" t="str">
        <v>Rider: Or Red Bull Zero/Sugar Free if unavailable · ⚠ EJ LÄNKAD — sourca manuellt</v>
      </c>
    </row>
    <row r="81">
      <c r="A81" t="str">
        <v>Lör 8 aug</v>
      </c>
      <c r="B81" t="str">
        <v>Atmozfears</v>
      </c>
      <c r="C81" t="str">
        <v>drinks</v>
      </c>
      <c r="D81" t="str">
        <v>Premium beer</v>
      </c>
      <c r="E81" s="1">
        <v>12</v>
      </c>
      <c r="F81" t="str">
        <v>bottles</v>
      </c>
      <c r="G81" t="str">
        <v>Bitburger Premium</v>
      </c>
      <c r="H81" t="str">
        <v>🍺 SB</v>
      </c>
      <c r="I81" t="str">
        <v>156503</v>
      </c>
      <c r="J81" s="2">
        <v>17.9</v>
      </c>
      <c r="K81" s="2">
        <v>214.79999999999998</v>
      </c>
      <c r="L81" t="str">
        <v>Finns</v>
      </c>
      <c r="M81" t="str">
        <v>Öppna ↗</v>
      </c>
      <c r="N81" t="str">
        <v/>
      </c>
    </row>
    <row r="82">
      <c r="A82" t="str">
        <v>Lör 8 aug</v>
      </c>
      <c r="B82" t="str">
        <v>Atmozfears</v>
      </c>
      <c r="C82" t="str">
        <v>drinks</v>
      </c>
      <c r="D82" t="str">
        <v>Premium distilled water</v>
      </c>
      <c r="E82" s="1">
        <v>12</v>
      </c>
      <c r="F82" t="str">
        <v>bottles</v>
      </c>
      <c r="G82" t="str">
        <v/>
      </c>
      <c r="H82" t="str">
        <v/>
      </c>
      <c r="I82" t="str">
        <v/>
      </c>
      <c r="J82" t="str">
        <v/>
      </c>
      <c r="K82" t="str">
        <v/>
      </c>
      <c r="L82" t="str">
        <v/>
      </c>
      <c r="M82" t="str">
        <v/>
      </c>
      <c r="N82" t="str">
        <v>⚠ EJ LÄNKAD — sourca manuellt</v>
      </c>
    </row>
    <row r="83">
      <c r="A83" t="str">
        <v>Lör 8 aug</v>
      </c>
      <c r="B83" t="str">
        <v>Atmozfears</v>
      </c>
      <c r="C83" t="str">
        <v>drinks</v>
      </c>
      <c r="D83" t="str">
        <v>Sparkling water (glass bottle preferred)</v>
      </c>
      <c r="E83" s="1">
        <v>6</v>
      </c>
      <c r="F83" t="str">
        <v>bottles</v>
      </c>
      <c r="G83" t="str">
        <v/>
      </c>
      <c r="H83" t="str">
        <v/>
      </c>
      <c r="I83" t="str">
        <v/>
      </c>
      <c r="J83" t="str">
        <v/>
      </c>
      <c r="K83" t="str">
        <v/>
      </c>
      <c r="L83" t="str">
        <v/>
      </c>
      <c r="M83" t="str">
        <v/>
      </c>
      <c r="N83" t="str">
        <v>⚠ EJ LÄNKAD — sourca manuellt</v>
      </c>
    </row>
    <row r="84">
      <c r="A84" t="str">
        <v/>
      </c>
      <c r="B84" t="str">
        <v>Subtotal</v>
      </c>
      <c r="C84" t="str">
        <v/>
      </c>
      <c r="D84" t="str">
        <v/>
      </c>
      <c r="E84" t="str">
        <v/>
      </c>
      <c r="F84" t="str">
        <v/>
      </c>
      <c r="G84" t="str">
        <v/>
      </c>
      <c r="H84" t="str">
        <v/>
      </c>
      <c r="I84" t="str">
        <v/>
      </c>
      <c r="J84" t="str">
        <v/>
      </c>
      <c r="K84" s="2">
        <f>SUM(K77:K83)</f>
      </c>
      <c r="L84" t="str">
        <v/>
      </c>
      <c r="M84" t="str">
        <v/>
      </c>
      <c r="N84" t="str">
        <v/>
      </c>
    </row>
    <row r="85">
      <c r="A85" t="str">
        <v>Lör 8 aug</v>
      </c>
      <c r="B85" t="str">
        <v>AVI8</v>
      </c>
      <c r="C85" t="str">
        <v>drinks</v>
      </c>
      <c r="D85" t="str">
        <v>Beer</v>
      </c>
      <c r="E85" s="1">
        <v>6</v>
      </c>
      <c r="F85" t="str">
        <v>bottles</v>
      </c>
      <c r="G85" t="str">
        <v/>
      </c>
      <c r="H85" t="str">
        <v/>
      </c>
      <c r="I85" t="str">
        <v/>
      </c>
      <c r="J85" t="str">
        <v/>
      </c>
      <c r="K85" t="str">
        <v/>
      </c>
      <c r="L85" t="str">
        <v/>
      </c>
      <c r="M85" t="str">
        <v/>
      </c>
      <c r="N85" t="str">
        <v>Rider: Minimum per artist backstage · ⚠ EJ LÄNKAD — sourca manuellt</v>
      </c>
    </row>
    <row r="86">
      <c r="A86" t="str">
        <v>Lör 8 aug</v>
      </c>
      <c r="B86" t="str">
        <v>AVI8</v>
      </c>
      <c r="C86" t="str">
        <v>drinks</v>
      </c>
      <c r="D86" t="str">
        <v>Grey Goose Vodka</v>
      </c>
      <c r="E86" s="1">
        <v>1</v>
      </c>
      <c r="F86" t="str">
        <v>bottles</v>
      </c>
      <c r="G86" t="str">
        <v/>
      </c>
      <c r="H86" t="str">
        <v/>
      </c>
      <c r="I86" t="str">
        <v/>
      </c>
      <c r="J86" t="str">
        <v/>
      </c>
      <c r="K86" t="str">
        <v/>
      </c>
      <c r="L86" t="str">
        <v/>
      </c>
      <c r="M86" t="str">
        <v/>
      </c>
      <c r="N86" t="str">
        <v>⚠ EJ LÄNKAD — sourca manuellt</v>
      </c>
    </row>
    <row r="87">
      <c r="A87" t="str">
        <v>Lör 8 aug</v>
      </c>
      <c r="B87" t="str">
        <v>AVI8</v>
      </c>
      <c r="C87" t="str">
        <v>drinks</v>
      </c>
      <c r="D87" t="str">
        <v>Red Bull</v>
      </c>
      <c r="E87" s="1">
        <v>6</v>
      </c>
      <c r="F87" t="str">
        <v>cans</v>
      </c>
      <c r="G87" t="str">
        <v/>
      </c>
      <c r="H87" t="str">
        <v/>
      </c>
      <c r="I87" t="str">
        <v/>
      </c>
      <c r="J87" t="str">
        <v/>
      </c>
      <c r="K87" t="str">
        <v/>
      </c>
      <c r="L87" t="str">
        <v/>
      </c>
      <c r="M87" t="str">
        <v/>
      </c>
      <c r="N87" t="str">
        <v>⚠ EJ LÄNKAD — sourca manuellt</v>
      </c>
    </row>
    <row r="88">
      <c r="A88" t="str">
        <v>Lör 8 aug</v>
      </c>
      <c r="B88" t="str">
        <v>AVI8</v>
      </c>
      <c r="C88" t="str">
        <v>drinks</v>
      </c>
      <c r="D88" t="str">
        <v>Water</v>
      </c>
      <c r="E88" s="1">
        <v>2</v>
      </c>
      <c r="F88" t="str">
        <v>bottles</v>
      </c>
      <c r="G88" t="str">
        <v/>
      </c>
      <c r="H88" t="str">
        <v/>
      </c>
      <c r="I88" t="str">
        <v/>
      </c>
      <c r="J88" t="str">
        <v/>
      </c>
      <c r="K88" t="str">
        <v/>
      </c>
      <c r="L88" t="str">
        <v/>
      </c>
      <c r="M88" t="str">
        <v/>
      </c>
      <c r="N88" t="str">
        <v>⚠ EJ LÄNKAD — sourca manuellt</v>
      </c>
    </row>
    <row r="89">
      <c r="A89" t="str">
        <v>Lör 8 aug</v>
      </c>
      <c r="B89" t="str">
        <v>AVI8</v>
      </c>
      <c r="C89" t="str">
        <v>food</v>
      </c>
      <c r="D89" t="str">
        <v>Warm meal (if playtime 16-21)</v>
      </c>
      <c r="E89" s="1">
        <v>1</v>
      </c>
      <c r="F89" t="str">
        <v>meal</v>
      </c>
      <c r="G89" t="str">
        <v/>
      </c>
      <c r="H89" t="str">
        <v/>
      </c>
      <c r="I89" t="str">
        <v/>
      </c>
      <c r="J89" t="str">
        <v/>
      </c>
      <c r="K89" t="str">
        <v/>
      </c>
      <c r="L89" t="str">
        <v/>
      </c>
      <c r="M89" t="str">
        <v/>
      </c>
      <c r="N89" t="str">
        <v>Rider: Healthy options · ⚠ EJ LÄNKAD — sourca manuellt</v>
      </c>
    </row>
    <row r="90">
      <c r="A90" t="str">
        <v/>
      </c>
      <c r="B90" t="str">
        <v>Subtotal</v>
      </c>
      <c r="C90" t="str">
        <v/>
      </c>
      <c r="D90" t="str">
        <v/>
      </c>
      <c r="E90" t="str">
        <v/>
      </c>
      <c r="F90" t="str">
        <v/>
      </c>
      <c r="G90" t="str">
        <v/>
      </c>
      <c r="H90" t="str">
        <v/>
      </c>
      <c r="I90" t="str">
        <v/>
      </c>
      <c r="J90" t="str">
        <v/>
      </c>
      <c r="K90" s="2">
        <f>SUM(K85:K89)</f>
      </c>
      <c r="L90" t="str">
        <v/>
      </c>
      <c r="M90" t="str">
        <v/>
      </c>
      <c r="N90" t="str">
        <v/>
      </c>
    </row>
    <row r="91">
      <c r="A91" t="str">
        <v>Lör 8 aug</v>
      </c>
      <c r="B91" t="str">
        <v>Complex</v>
      </c>
      <c r="C91" t="str">
        <v>drinks</v>
      </c>
      <c r="D91" t="str">
        <v>Coca Cola</v>
      </c>
      <c r="E91" s="1">
        <v>4</v>
      </c>
      <c r="F91" t="str">
        <v>cans</v>
      </c>
      <c r="G91" t="str">
        <v/>
      </c>
      <c r="H91" t="str">
        <v/>
      </c>
      <c r="I91" t="str">
        <v/>
      </c>
      <c r="J91" t="str">
        <v/>
      </c>
      <c r="K91" t="str">
        <v/>
      </c>
      <c r="L91" t="str">
        <v/>
      </c>
      <c r="M91" t="str">
        <v/>
      </c>
      <c r="N91" t="str">
        <v>⚠ EJ LÄNKAD — sourca manuellt</v>
      </c>
    </row>
    <row r="92">
      <c r="A92" t="str">
        <v>Lör 8 aug</v>
      </c>
      <c r="B92" t="str">
        <v>Complex</v>
      </c>
      <c r="C92" t="str">
        <v>drinks</v>
      </c>
      <c r="D92" t="str">
        <v>Fanta</v>
      </c>
      <c r="E92" s="1">
        <v>4</v>
      </c>
      <c r="F92" t="str">
        <v>cans</v>
      </c>
      <c r="G92" t="str">
        <v/>
      </c>
      <c r="H92" t="str">
        <v/>
      </c>
      <c r="I92" t="str">
        <v/>
      </c>
      <c r="J92" t="str">
        <v/>
      </c>
      <c r="K92" t="str">
        <v/>
      </c>
      <c r="L92" t="str">
        <v/>
      </c>
      <c r="M92" t="str">
        <v/>
      </c>
      <c r="N92" t="str">
        <v>⚠ EJ LÄNKAD — sourca manuellt</v>
      </c>
    </row>
    <row r="93">
      <c r="A93" t="str">
        <v>Lör 8 aug</v>
      </c>
      <c r="B93" t="str">
        <v>Complex</v>
      </c>
      <c r="C93" t="str">
        <v>drinks</v>
      </c>
      <c r="D93" t="str">
        <v>Grey Goose Vodka</v>
      </c>
      <c r="E93" s="1">
        <v>1</v>
      </c>
      <c r="F93" t="str">
        <v>bottles</v>
      </c>
      <c r="G93" t="str">
        <v/>
      </c>
      <c r="H93" t="str">
        <v/>
      </c>
      <c r="I93" t="str">
        <v/>
      </c>
      <c r="J93" t="str">
        <v/>
      </c>
      <c r="K93" t="str">
        <v/>
      </c>
      <c r="L93" t="str">
        <v/>
      </c>
      <c r="M93" t="str">
        <v/>
      </c>
      <c r="N93" t="str">
        <v>Rider: 1 liter · ⚠ EJ LÄNKAD — sourca manuellt</v>
      </c>
    </row>
    <row r="94">
      <c r="A94" t="str">
        <v>Lör 8 aug</v>
      </c>
      <c r="B94" t="str">
        <v>Complex</v>
      </c>
      <c r="C94" t="str">
        <v>drinks</v>
      </c>
      <c r="D94" t="str">
        <v>Heineken beer</v>
      </c>
      <c r="E94" s="1">
        <v>6</v>
      </c>
      <c r="F94" t="str">
        <v>cans</v>
      </c>
      <c r="G94" t="str">
        <v/>
      </c>
      <c r="H94" t="str">
        <v/>
      </c>
      <c r="I94" t="str">
        <v/>
      </c>
      <c r="J94" t="str">
        <v/>
      </c>
      <c r="K94" t="str">
        <v/>
      </c>
      <c r="L94" t="str">
        <v/>
      </c>
      <c r="M94" t="str">
        <v/>
      </c>
      <c r="N94" t="str">
        <v>⚠ EJ LÄNKAD — sourca manuellt</v>
      </c>
    </row>
    <row r="95">
      <c r="A95" t="str">
        <v>Lör 8 aug</v>
      </c>
      <c r="B95" t="str">
        <v>Complex</v>
      </c>
      <c r="C95" t="str">
        <v>drinks</v>
      </c>
      <c r="D95" t="str">
        <v>Premium distilled water</v>
      </c>
      <c r="E95" s="1">
        <v>6</v>
      </c>
      <c r="F95" t="str">
        <v>bottles</v>
      </c>
      <c r="G95" t="str">
        <v/>
      </c>
      <c r="H95" t="str">
        <v/>
      </c>
      <c r="I95" t="str">
        <v/>
      </c>
      <c r="J95" t="str">
        <v/>
      </c>
      <c r="K95" t="str">
        <v/>
      </c>
      <c r="L95" t="str">
        <v/>
      </c>
      <c r="M95" t="str">
        <v/>
      </c>
      <c r="N95" t="str">
        <v>⚠ EJ LÄNKAD — sourca manuellt</v>
      </c>
    </row>
    <row r="96">
      <c r="A96" t="str">
        <v>Lör 8 aug</v>
      </c>
      <c r="B96" t="str">
        <v>Complex</v>
      </c>
      <c r="C96" t="str">
        <v>drinks</v>
      </c>
      <c r="D96" t="str">
        <v>Red Bull</v>
      </c>
      <c r="E96" s="1">
        <v>4</v>
      </c>
      <c r="F96" t="str">
        <v>cans</v>
      </c>
      <c r="G96" t="str">
        <v/>
      </c>
      <c r="H96" t="str">
        <v/>
      </c>
      <c r="I96" t="str">
        <v/>
      </c>
      <c r="J96" t="str">
        <v/>
      </c>
      <c r="K96" t="str">
        <v/>
      </c>
      <c r="L96" t="str">
        <v/>
      </c>
      <c r="M96" t="str">
        <v/>
      </c>
      <c r="N96" t="str">
        <v>⚠ EJ LÄNKAD — sourca manuellt</v>
      </c>
    </row>
    <row r="97">
      <c r="A97" t="str">
        <v>Lör 8 aug</v>
      </c>
      <c r="B97" t="str">
        <v>Complex</v>
      </c>
      <c r="C97" t="str">
        <v>food</v>
      </c>
      <c r="D97" t="str">
        <v>Bag of sweets (Redband preferred)</v>
      </c>
      <c r="E97" s="1">
        <v>1</v>
      </c>
      <c r="F97" t="str">
        <v>bag</v>
      </c>
      <c r="G97" t="str">
        <v/>
      </c>
      <c r="H97" t="str">
        <v/>
      </c>
      <c r="I97" t="str">
        <v/>
      </c>
      <c r="J97" t="str">
        <v/>
      </c>
      <c r="K97" t="str">
        <v/>
      </c>
      <c r="L97" t="str">
        <v/>
      </c>
      <c r="M97" t="str">
        <v/>
      </c>
      <c r="N97" t="str">
        <v>⚠ EJ LÄNKAD — sourca manuellt</v>
      </c>
    </row>
    <row r="98">
      <c r="A98" t="str">
        <v>Lör 8 aug</v>
      </c>
      <c r="B98" t="str">
        <v>Complex</v>
      </c>
      <c r="C98" t="str">
        <v>food</v>
      </c>
      <c r="D98" t="str">
        <v>Sandwiches with variety of toppings</v>
      </c>
      <c r="E98" s="1">
        <v>1</v>
      </c>
      <c r="F98" t="str">
        <v>platter</v>
      </c>
      <c r="G98" t="str">
        <v/>
      </c>
      <c r="H98" t="str">
        <v/>
      </c>
      <c r="I98" t="str">
        <v/>
      </c>
      <c r="J98" t="str">
        <v/>
      </c>
      <c r="K98" t="str">
        <v/>
      </c>
      <c r="L98" t="str">
        <v/>
      </c>
      <c r="M98" t="str">
        <v/>
      </c>
      <c r="N98" t="str">
        <v>⚠ EJ LÄNKAD — sourca manuellt</v>
      </c>
    </row>
    <row r="99">
      <c r="A99" t="str">
        <v>Lör 8 aug</v>
      </c>
      <c r="B99" t="str">
        <v>Complex</v>
      </c>
      <c r="C99" t="str">
        <v>food</v>
      </c>
      <c r="D99" t="str">
        <v>Variety of snacks (nuts, chips, fruit)</v>
      </c>
      <c r="E99" s="1">
        <v>1</v>
      </c>
      <c r="F99" t="str">
        <v>platter</v>
      </c>
      <c r="G99" t="str">
        <v/>
      </c>
      <c r="H99" t="str">
        <v/>
      </c>
      <c r="I99" t="str">
        <v/>
      </c>
      <c r="J99" t="str">
        <v/>
      </c>
      <c r="K99" t="str">
        <v/>
      </c>
      <c r="L99" t="str">
        <v/>
      </c>
      <c r="M99" t="str">
        <v/>
      </c>
      <c r="N99" t="str">
        <v>⚠ EJ LÄNKAD — sourca manuellt</v>
      </c>
    </row>
    <row r="100">
      <c r="A100" t="str">
        <v/>
      </c>
      <c r="B100" t="str">
        <v>Subtotal</v>
      </c>
      <c r="C100" t="str">
        <v/>
      </c>
      <c r="D100" t="str">
        <v/>
      </c>
      <c r="E100" t="str">
        <v/>
      </c>
      <c r="F100" t="str">
        <v/>
      </c>
      <c r="G100" t="str">
        <v/>
      </c>
      <c r="H100" t="str">
        <v/>
      </c>
      <c r="I100" t="str">
        <v/>
      </c>
      <c r="J100" t="str">
        <v/>
      </c>
      <c r="K100" s="2">
        <f>SUM(K91:K99)</f>
      </c>
      <c r="L100" t="str">
        <v/>
      </c>
      <c r="M100" t="str">
        <v/>
      </c>
      <c r="N100" t="str">
        <v/>
      </c>
    </row>
    <row r="101">
      <c r="A101" t="str">
        <v>Lör 8 aug</v>
      </c>
      <c r="B101" t="str">
        <v>DEEZL</v>
      </c>
      <c r="C101" t="str">
        <v>drinks</v>
      </c>
      <c r="D101" t="str">
        <v>Beer</v>
      </c>
      <c r="E101" s="1">
        <v>6</v>
      </c>
      <c r="F101" t="str">
        <v>bottles</v>
      </c>
      <c r="G101" t="str">
        <v/>
      </c>
      <c r="H101" t="str">
        <v/>
      </c>
      <c r="I101" t="str">
        <v/>
      </c>
      <c r="J101" t="str">
        <v/>
      </c>
      <c r="K101" t="str">
        <v/>
      </c>
      <c r="L101" t="str">
        <v/>
      </c>
      <c r="M101" t="str">
        <v/>
      </c>
      <c r="N101" t="str">
        <v>Rider: Minimum per artist backstage · ⚠ EJ LÄNKAD — sourca manuellt</v>
      </c>
    </row>
    <row r="102">
      <c r="A102" t="str">
        <v>Lör 8 aug</v>
      </c>
      <c r="B102" t="str">
        <v>DEEZL</v>
      </c>
      <c r="C102" t="str">
        <v>drinks</v>
      </c>
      <c r="D102" t="str">
        <v>Grey Goose Vodka (70 or 100cl)</v>
      </c>
      <c r="E102" s="1">
        <v>1</v>
      </c>
      <c r="F102" t="str">
        <v>bottles</v>
      </c>
      <c r="G102" t="str">
        <v/>
      </c>
      <c r="H102" t="str">
        <v/>
      </c>
      <c r="I102" t="str">
        <v/>
      </c>
      <c r="J102" t="str">
        <v/>
      </c>
      <c r="K102" t="str">
        <v/>
      </c>
      <c r="L102" t="str">
        <v/>
      </c>
      <c r="M102" t="str">
        <v/>
      </c>
      <c r="N102" t="str">
        <v>⚠ EJ LÄNKAD — sourca manuellt</v>
      </c>
    </row>
    <row r="103">
      <c r="A103" t="str">
        <v>Lör 8 aug</v>
      </c>
      <c r="B103" t="str">
        <v>DEEZL</v>
      </c>
      <c r="C103" t="str">
        <v>drinks</v>
      </c>
      <c r="D103" t="str">
        <v>Kombucha (any flavour)</v>
      </c>
      <c r="E103" s="1">
        <v>4</v>
      </c>
      <c r="F103" t="str">
        <v>cans</v>
      </c>
      <c r="G103" t="str">
        <v/>
      </c>
      <c r="H103" t="str">
        <v/>
      </c>
      <c r="I103" t="str">
        <v/>
      </c>
      <c r="J103" t="str">
        <v/>
      </c>
      <c r="K103" t="str">
        <v/>
      </c>
      <c r="L103" t="str">
        <v/>
      </c>
      <c r="M103" t="str">
        <v/>
      </c>
      <c r="N103" t="str">
        <v>Rider: 4-pack · ⚠ EJ LÄNKAD — sourca manuellt</v>
      </c>
    </row>
    <row r="104">
      <c r="A104" t="str">
        <v>Lör 8 aug</v>
      </c>
      <c r="B104" t="str">
        <v>DEEZL</v>
      </c>
      <c r="C104" t="str">
        <v>drinks</v>
      </c>
      <c r="D104" t="str">
        <v>Limes (cut into quarters)</v>
      </c>
      <c r="E104" s="1">
        <v>2</v>
      </c>
      <c r="F104" t="str">
        <v>pcs</v>
      </c>
      <c r="G104" t="str">
        <v/>
      </c>
      <c r="H104" t="str">
        <v/>
      </c>
      <c r="I104" t="str">
        <v/>
      </c>
      <c r="J104" t="str">
        <v/>
      </c>
      <c r="K104" t="str">
        <v/>
      </c>
      <c r="L104" t="str">
        <v/>
      </c>
      <c r="M104" t="str">
        <v/>
      </c>
      <c r="N104" t="str">
        <v>⚠ EJ LÄNKAD — sourca manuellt</v>
      </c>
    </row>
    <row r="105">
      <c r="A105" t="str">
        <v>Lör 8 aug</v>
      </c>
      <c r="B105" t="str">
        <v>DEEZL</v>
      </c>
      <c r="C105" t="str">
        <v>drinks</v>
      </c>
      <c r="D105" t="str">
        <v>Mineral Water 0.5L</v>
      </c>
      <c r="E105" s="1">
        <v>2</v>
      </c>
      <c r="F105" t="str">
        <v>bottles</v>
      </c>
      <c r="G105" t="str">
        <v/>
      </c>
      <c r="H105" t="str">
        <v/>
      </c>
      <c r="I105" t="str">
        <v/>
      </c>
      <c r="J105" t="str">
        <v/>
      </c>
      <c r="K105" t="str">
        <v/>
      </c>
      <c r="L105" t="str">
        <v/>
      </c>
      <c r="M105" t="str">
        <v/>
      </c>
      <c r="N105" t="str">
        <v>⚠ EJ LÄNKAD — sourca manuellt</v>
      </c>
    </row>
    <row r="106">
      <c r="A106" t="str">
        <v>Lör 8 aug</v>
      </c>
      <c r="B106" t="str">
        <v>DEEZL</v>
      </c>
      <c r="C106" t="str">
        <v>drinks</v>
      </c>
      <c r="D106" t="str">
        <v>Red Bull</v>
      </c>
      <c r="E106" s="1">
        <v>6</v>
      </c>
      <c r="F106" t="str">
        <v>cans</v>
      </c>
      <c r="G106" t="str">
        <v/>
      </c>
      <c r="H106" t="str">
        <v/>
      </c>
      <c r="I106" t="str">
        <v/>
      </c>
      <c r="J106" t="str">
        <v/>
      </c>
      <c r="K106" t="str">
        <v/>
      </c>
      <c r="L106" t="str">
        <v/>
      </c>
      <c r="M106" t="str">
        <v/>
      </c>
      <c r="N106" t="str">
        <v>⚠ EJ LÄNKAD — sourca manuellt</v>
      </c>
    </row>
    <row r="107">
      <c r="A107" t="str">
        <v>Lör 8 aug</v>
      </c>
      <c r="B107" t="str">
        <v>DEEZL</v>
      </c>
      <c r="C107" t="str">
        <v>food</v>
      </c>
      <c r="D107" t="str">
        <v>Warm meal (if playtime 16-21)</v>
      </c>
      <c r="E107" s="1">
        <v>1</v>
      </c>
      <c r="F107" t="str">
        <v>meal</v>
      </c>
      <c r="G107" t="str">
        <v/>
      </c>
      <c r="H107" t="str">
        <v/>
      </c>
      <c r="I107" t="str">
        <v/>
      </c>
      <c r="J107" t="str">
        <v/>
      </c>
      <c r="K107" t="str">
        <v/>
      </c>
      <c r="L107" t="str">
        <v/>
      </c>
      <c r="M107" t="str">
        <v/>
      </c>
      <c r="N107" t="str">
        <v>Rider: Healthy options · ⚠ EJ LÄNKAD — sourca manuellt</v>
      </c>
    </row>
    <row r="108">
      <c r="A108" t="str">
        <v/>
      </c>
      <c r="B108" t="str">
        <v>Subtotal</v>
      </c>
      <c r="C108" t="str">
        <v/>
      </c>
      <c r="D108" t="str">
        <v/>
      </c>
      <c r="E108" t="str">
        <v/>
      </c>
      <c r="F108" t="str">
        <v/>
      </c>
      <c r="G108" t="str">
        <v/>
      </c>
      <c r="H108" t="str">
        <v/>
      </c>
      <c r="I108" t="str">
        <v/>
      </c>
      <c r="J108" t="str">
        <v/>
      </c>
      <c r="K108" s="2">
        <f>SUM(K101:K107)</f>
      </c>
      <c r="L108" t="str">
        <v/>
      </c>
      <c r="M108" t="str">
        <v/>
      </c>
      <c r="N108" t="str">
        <v/>
      </c>
    </row>
    <row r="109">
      <c r="A109" t="str">
        <v>Lör 8 aug</v>
      </c>
      <c r="B109" t="str">
        <v>Gezellige Uptempo</v>
      </c>
      <c r="C109" t="str">
        <v>drinks</v>
      </c>
      <c r="D109" t="str">
        <v>Coca Cola (Zero)</v>
      </c>
      <c r="E109" s="1">
        <v>12</v>
      </c>
      <c r="F109" t="str">
        <v>cans</v>
      </c>
      <c r="G109" t="str">
        <v/>
      </c>
      <c r="H109" t="str">
        <v/>
      </c>
      <c r="I109" t="str">
        <v/>
      </c>
      <c r="J109" t="str">
        <v/>
      </c>
      <c r="K109" t="str">
        <v/>
      </c>
      <c r="L109" t="str">
        <v/>
      </c>
      <c r="M109" t="str">
        <v/>
      </c>
      <c r="N109" t="str">
        <v>⚠ EJ LÄNKAD — sourca manuellt</v>
      </c>
    </row>
    <row r="110">
      <c r="A110" t="str">
        <v>Lör 8 aug</v>
      </c>
      <c r="B110" t="str">
        <v>Gezellige Uptempo</v>
      </c>
      <c r="C110" t="str">
        <v>drinks</v>
      </c>
      <c r="D110" t="str">
        <v>Havana Club Cuban Spiced</v>
      </c>
      <c r="E110" s="1">
        <v>2</v>
      </c>
      <c r="F110" t="str">
        <v>bottles</v>
      </c>
      <c r="G110" t="str">
        <v/>
      </c>
      <c r="H110" t="str">
        <v/>
      </c>
      <c r="I110" t="str">
        <v/>
      </c>
      <c r="J110" t="str">
        <v/>
      </c>
      <c r="K110" t="str">
        <v/>
      </c>
      <c r="L110" t="str">
        <v/>
      </c>
      <c r="M110" t="str">
        <v/>
      </c>
      <c r="N110" t="str">
        <v>Rider: Alternative: Bacardi Spiced · ⚠ EJ LÄNKAD — sourca manuellt</v>
      </c>
    </row>
    <row r="111">
      <c r="A111" t="str">
        <v>Lör 8 aug</v>
      </c>
      <c r="B111" t="str">
        <v>Gezellige Uptempo</v>
      </c>
      <c r="C111" t="str">
        <v>drinks</v>
      </c>
      <c r="D111" t="str">
        <v>Ice cubes</v>
      </c>
      <c r="E111" s="1">
        <v>1</v>
      </c>
      <c r="F111" t="str">
        <v>bucket</v>
      </c>
      <c r="G111" t="str">
        <v/>
      </c>
      <c r="H111" t="str">
        <v/>
      </c>
      <c r="I111" t="str">
        <v/>
      </c>
      <c r="J111" t="str">
        <v/>
      </c>
      <c r="K111" t="str">
        <v/>
      </c>
      <c r="L111" t="str">
        <v/>
      </c>
      <c r="M111" t="str">
        <v/>
      </c>
      <c r="N111" t="str">
        <v>⚠ EJ LÄNKAD — sourca manuellt</v>
      </c>
    </row>
    <row r="112">
      <c r="A112" t="str">
        <v>Lör 8 aug</v>
      </c>
      <c r="B112" t="str">
        <v>Gezellige Uptempo</v>
      </c>
      <c r="C112" t="str">
        <v>drinks</v>
      </c>
      <c r="D112" t="str">
        <v>Premium Ginger Beer (Fentimans/Fever-Tree/Thomas Henry)</v>
      </c>
      <c r="E112" s="1">
        <v>12</v>
      </c>
      <c r="F112" t="str">
        <v>cans</v>
      </c>
      <c r="G112" t="str">
        <v/>
      </c>
      <c r="H112" t="str">
        <v/>
      </c>
      <c r="I112" t="str">
        <v/>
      </c>
      <c r="J112" t="str">
        <v/>
      </c>
      <c r="K112" t="str">
        <v/>
      </c>
      <c r="L112" t="str">
        <v/>
      </c>
      <c r="M112" t="str">
        <v/>
      </c>
      <c r="N112" t="str">
        <v>⚠ EJ LÄNKAD — sourca manuellt</v>
      </c>
    </row>
    <row r="113">
      <c r="A113" t="str">
        <v>Lör 8 aug</v>
      </c>
      <c r="B113" t="str">
        <v>Gezellige Uptempo</v>
      </c>
      <c r="C113" t="str">
        <v>drinks</v>
      </c>
      <c r="D113" t="str">
        <v>Premium Pilsener</v>
      </c>
      <c r="E113" s="1">
        <v>24</v>
      </c>
      <c r="F113" t="str">
        <v>cans</v>
      </c>
      <c r="G113" t="str">
        <v/>
      </c>
      <c r="H113" t="str">
        <v/>
      </c>
      <c r="I113" t="str">
        <v/>
      </c>
      <c r="J113" t="str">
        <v/>
      </c>
      <c r="K113" t="str">
        <v/>
      </c>
      <c r="L113" t="str">
        <v/>
      </c>
      <c r="M113" t="str">
        <v/>
      </c>
      <c r="N113" t="str">
        <v>⚠ EJ LÄNKAD — sourca manuellt</v>
      </c>
    </row>
    <row r="114">
      <c r="A114" t="str">
        <v>Lör 8 aug</v>
      </c>
      <c r="B114" t="str">
        <v>Gezellige Uptempo</v>
      </c>
      <c r="C114" t="str">
        <v>drinks</v>
      </c>
      <c r="D114" t="str">
        <v>Premium water</v>
      </c>
      <c r="E114" s="1">
        <v>12</v>
      </c>
      <c r="F114" t="str">
        <v>bottles</v>
      </c>
      <c r="G114" t="str">
        <v/>
      </c>
      <c r="H114" t="str">
        <v/>
      </c>
      <c r="I114" t="str">
        <v/>
      </c>
      <c r="J114" t="str">
        <v/>
      </c>
      <c r="K114" t="str">
        <v/>
      </c>
      <c r="L114" t="str">
        <v/>
      </c>
      <c r="M114" t="str">
        <v/>
      </c>
      <c r="N114" t="str">
        <v>⚠ EJ LÄNKAD — sourca manuellt</v>
      </c>
    </row>
    <row r="115">
      <c r="A115" t="str">
        <v>Lör 8 aug</v>
      </c>
      <c r="B115" t="str">
        <v>Gezellige Uptempo</v>
      </c>
      <c r="C115" t="str">
        <v>drinks</v>
      </c>
      <c r="D115" t="str">
        <v>Red Bull Energy Drink</v>
      </c>
      <c r="E115" s="1">
        <v>6</v>
      </c>
      <c r="F115" t="str">
        <v>cans</v>
      </c>
      <c r="G115" t="str">
        <v/>
      </c>
      <c r="H115" t="str">
        <v/>
      </c>
      <c r="I115" t="str">
        <v/>
      </c>
      <c r="J115" t="str">
        <v/>
      </c>
      <c r="K115" t="str">
        <v/>
      </c>
      <c r="L115" t="str">
        <v/>
      </c>
      <c r="M115" t="str">
        <v/>
      </c>
      <c r="N115" t="str">
        <v>⚠ EJ LÄNKAD — sourca manuellt</v>
      </c>
    </row>
    <row r="116">
      <c r="A116" t="str">
        <v>Lör 8 aug</v>
      </c>
      <c r="B116" t="str">
        <v>Gezellige Uptempo</v>
      </c>
      <c r="C116" t="str">
        <v>food</v>
      </c>
      <c r="D116" t="str">
        <v>Dutch pink cakes</v>
      </c>
      <c r="E116" s="1">
        <v>36</v>
      </c>
      <c r="F116" t="str">
        <v>pcs</v>
      </c>
      <c r="G116" t="str">
        <v/>
      </c>
      <c r="H116" t="str">
        <v/>
      </c>
      <c r="I116" t="str">
        <v/>
      </c>
      <c r="J116" t="str">
        <v/>
      </c>
      <c r="K116" t="str">
        <v/>
      </c>
      <c r="L116" t="str">
        <v/>
      </c>
      <c r="M116" t="str">
        <v/>
      </c>
      <c r="N116" t="str">
        <v>Rider: Minimum 36 · ⚠ EJ LÄNKAD — sourca manuellt</v>
      </c>
    </row>
    <row r="117">
      <c r="A117" t="str">
        <v>Lör 8 aug</v>
      </c>
      <c r="B117" t="str">
        <v>Gezellige Uptempo</v>
      </c>
      <c r="C117" t="str">
        <v>food</v>
      </c>
      <c r="D117" t="str">
        <v>Sandwiches with variety of toppings</v>
      </c>
      <c r="E117" s="1">
        <v>1</v>
      </c>
      <c r="F117" t="str">
        <v>platter</v>
      </c>
      <c r="G117" t="str">
        <v/>
      </c>
      <c r="H117" t="str">
        <v/>
      </c>
      <c r="I117" t="str">
        <v/>
      </c>
      <c r="J117" t="str">
        <v/>
      </c>
      <c r="K117" t="str">
        <v/>
      </c>
      <c r="L117" t="str">
        <v/>
      </c>
      <c r="M117" t="str">
        <v/>
      </c>
      <c r="N117" t="str">
        <v>⚠ EJ LÄNKAD — sourca manuellt</v>
      </c>
    </row>
    <row r="118">
      <c r="A118" t="str">
        <v>Lör 8 aug</v>
      </c>
      <c r="B118" t="str">
        <v>Gezellige Uptempo</v>
      </c>
      <c r="C118" t="str">
        <v>food</v>
      </c>
      <c r="D118" t="str">
        <v>Variety of snacks (nuts, chips, fruit)</v>
      </c>
      <c r="E118" s="1">
        <v>1</v>
      </c>
      <c r="F118" t="str">
        <v>platter</v>
      </c>
      <c r="G118" t="str">
        <v/>
      </c>
      <c r="H118" t="str">
        <v/>
      </c>
      <c r="I118" t="str">
        <v/>
      </c>
      <c r="J118" t="str">
        <v/>
      </c>
      <c r="K118" t="str">
        <v/>
      </c>
      <c r="L118" t="str">
        <v/>
      </c>
      <c r="M118" t="str">
        <v/>
      </c>
      <c r="N118" t="str">
        <v>⚠ EJ LÄNKAD — sourca manuellt</v>
      </c>
    </row>
    <row r="119">
      <c r="A119" t="str">
        <v/>
      </c>
      <c r="B119" t="str">
        <v>Subtotal</v>
      </c>
      <c r="C119" t="str">
        <v/>
      </c>
      <c r="D119" t="str">
        <v/>
      </c>
      <c r="E119" t="str">
        <v/>
      </c>
      <c r="F119" t="str">
        <v/>
      </c>
      <c r="G119" t="str">
        <v/>
      </c>
      <c r="H119" t="str">
        <v/>
      </c>
      <c r="I119" t="str">
        <v/>
      </c>
      <c r="J119" t="str">
        <v/>
      </c>
      <c r="K119" s="2">
        <f>SUM(K109:K118)</f>
      </c>
      <c r="L119" t="str">
        <v/>
      </c>
      <c r="M119" t="str">
        <v/>
      </c>
      <c r="N119" t="str">
        <v/>
      </c>
    </row>
    <row r="120">
      <c r="A120" t="str">
        <v>Lör 8 aug</v>
      </c>
      <c r="B120" t="str">
        <v>Jay Reeve</v>
      </c>
      <c r="C120" t="str">
        <v>drinks</v>
      </c>
      <c r="D120" t="str">
        <v>Ice cubes (distilled water only)</v>
      </c>
      <c r="E120" s="1">
        <v>1</v>
      </c>
      <c r="F120" t="str">
        <v>bucket</v>
      </c>
      <c r="G120" t="str">
        <v/>
      </c>
      <c r="H120" t="str">
        <v/>
      </c>
      <c r="I120" t="str">
        <v/>
      </c>
      <c r="J120" t="str">
        <v/>
      </c>
      <c r="K120" t="str">
        <v/>
      </c>
      <c r="L120" t="str">
        <v/>
      </c>
      <c r="M120" t="str">
        <v/>
      </c>
      <c r="N120" t="str">
        <v>⚠ EJ LÄNKAD — sourca manuellt</v>
      </c>
    </row>
    <row r="121">
      <c r="A121" t="str">
        <v>Lör 8 aug</v>
      </c>
      <c r="B121" t="str">
        <v>Jay Reeve</v>
      </c>
      <c r="C121" t="str">
        <v>drinks</v>
      </c>
      <c r="D121" t="str">
        <v>Moet Nectar Imperial</v>
      </c>
      <c r="E121" s="1">
        <v>1</v>
      </c>
      <c r="F121" t="str">
        <v>bottles</v>
      </c>
      <c r="G121" t="str">
        <v>Moët &amp; Chandon Nectar Impérial Demi-Sec</v>
      </c>
      <c r="H121" t="str">
        <v>🍺 SB</v>
      </c>
      <c r="I121" t="str">
        <v>7746701</v>
      </c>
      <c r="J121" s="2">
        <v>609</v>
      </c>
      <c r="K121" s="2">
        <v>609</v>
      </c>
      <c r="L121" t="str">
        <v>Finns</v>
      </c>
      <c r="M121" t="str">
        <v>Öppna ↗</v>
      </c>
      <c r="N121" t="str">
        <v>Rider: 1 liter</v>
      </c>
    </row>
    <row r="122">
      <c r="A122" t="str">
        <v>Lör 8 aug</v>
      </c>
      <c r="B122" t="str">
        <v>Jay Reeve</v>
      </c>
      <c r="C122" t="str">
        <v>drinks</v>
      </c>
      <c r="D122" t="str">
        <v>Premium beer (Heineken preferred)</v>
      </c>
      <c r="E122" s="1">
        <v>12</v>
      </c>
      <c r="F122" t="str">
        <v>cans</v>
      </c>
      <c r="G122" t="str">
        <v>Birra Moretti Heineken Italy</v>
      </c>
      <c r="H122" t="str">
        <v>🍺 SB</v>
      </c>
      <c r="I122" t="str">
        <v>8862801</v>
      </c>
      <c r="J122" s="2">
        <v>36.9</v>
      </c>
      <c r="K122" s="2">
        <v>442.79999999999995</v>
      </c>
      <c r="L122" t="str">
        <v>Finns</v>
      </c>
      <c r="M122" t="str">
        <v>Öppna ↗</v>
      </c>
      <c r="N122" t="str">
        <v/>
      </c>
    </row>
    <row r="123">
      <c r="A123" t="str">
        <v>Lör 8 aug</v>
      </c>
      <c r="B123" t="str">
        <v>Jay Reeve</v>
      </c>
      <c r="C123" t="str">
        <v>drinks</v>
      </c>
      <c r="D123" t="str">
        <v>Premium distilled water</v>
      </c>
      <c r="E123" s="1">
        <v>8</v>
      </c>
      <c r="F123" t="str">
        <v>bottles</v>
      </c>
      <c r="G123" t="str">
        <v/>
      </c>
      <c r="H123" t="str">
        <v/>
      </c>
      <c r="I123" t="str">
        <v/>
      </c>
      <c r="J123" t="str">
        <v/>
      </c>
      <c r="K123" t="str">
        <v/>
      </c>
      <c r="L123" t="str">
        <v/>
      </c>
      <c r="M123" t="str">
        <v/>
      </c>
      <c r="N123" t="str">
        <v>⚠ EJ LÄNKAD — sourca manuellt</v>
      </c>
    </row>
    <row r="124">
      <c r="A124" t="str">
        <v/>
      </c>
      <c r="B124" t="str">
        <v>Subtotal</v>
      </c>
      <c r="C124" t="str">
        <v/>
      </c>
      <c r="D124" t="str">
        <v/>
      </c>
      <c r="E124" t="str">
        <v/>
      </c>
      <c r="F124" t="str">
        <v/>
      </c>
      <c r="G124" t="str">
        <v/>
      </c>
      <c r="H124" t="str">
        <v/>
      </c>
      <c r="I124" t="str">
        <v/>
      </c>
      <c r="J124" t="str">
        <v/>
      </c>
      <c r="K124" s="2">
        <f>SUM(K120:K123)</f>
      </c>
      <c r="L124" t="str">
        <v/>
      </c>
      <c r="M124" t="str">
        <v/>
      </c>
      <c r="N124" t="str">
        <v/>
      </c>
    </row>
    <row r="125">
      <c r="A125" t="str">
        <v>Lör 8 aug</v>
      </c>
      <c r="B125" t="str">
        <v>Mutilator</v>
      </c>
      <c r="C125" t="str">
        <v>drinks</v>
      </c>
      <c r="D125" t="str">
        <v>Grey Goose Vodka</v>
      </c>
      <c r="E125" s="1">
        <v>1</v>
      </c>
      <c r="F125" t="str">
        <v>bottles</v>
      </c>
      <c r="G125" t="str">
        <v>Grey Goose Vodka</v>
      </c>
      <c r="H125" t="str">
        <v>🍺 SB</v>
      </c>
      <c r="I125" t="str">
        <v>8189901</v>
      </c>
      <c r="J125" s="2">
        <v>549</v>
      </c>
      <c r="K125" s="2">
        <v>549</v>
      </c>
      <c r="L125" t="str">
        <v>Finns</v>
      </c>
      <c r="M125" t="str">
        <v>Öppna ↗</v>
      </c>
      <c r="N125" t="str">
        <v/>
      </c>
    </row>
    <row r="126">
      <c r="A126" t="str">
        <v>Lör 8 aug</v>
      </c>
      <c r="B126" t="str">
        <v>Mutilator</v>
      </c>
      <c r="C126" t="str">
        <v>drinks</v>
      </c>
      <c r="D126" t="str">
        <v>Monster Mango Loco</v>
      </c>
      <c r="E126" s="1">
        <v>3</v>
      </c>
      <c r="F126" t="str">
        <v>cans</v>
      </c>
      <c r="G126" t="str">
        <v/>
      </c>
      <c r="H126" t="str">
        <v/>
      </c>
      <c r="I126" t="str">
        <v/>
      </c>
      <c r="J126" t="str">
        <v/>
      </c>
      <c r="K126" t="str">
        <v/>
      </c>
      <c r="L126" t="str">
        <v/>
      </c>
      <c r="M126" t="str">
        <v/>
      </c>
      <c r="N126" t="str">
        <v>⚠ EJ LÄNKAD — sourca manuellt</v>
      </c>
    </row>
    <row r="127">
      <c r="A127" t="str">
        <v>Lör 8 aug</v>
      </c>
      <c r="B127" t="str">
        <v>Mutilator</v>
      </c>
      <c r="C127" t="str">
        <v>drinks</v>
      </c>
      <c r="D127" t="str">
        <v>Monster Ultra Watermelon Zero Sugar</v>
      </c>
      <c r="E127" s="1">
        <v>3</v>
      </c>
      <c r="F127" t="str">
        <v>cans</v>
      </c>
      <c r="G127" t="str">
        <v/>
      </c>
      <c r="H127" t="str">
        <v/>
      </c>
      <c r="I127" t="str">
        <v/>
      </c>
      <c r="J127" t="str">
        <v/>
      </c>
      <c r="K127" t="str">
        <v/>
      </c>
      <c r="L127" t="str">
        <v/>
      </c>
      <c r="M127" t="str">
        <v/>
      </c>
      <c r="N127" t="str">
        <v>⚠ EJ LÄNKAD — sourca manuellt</v>
      </c>
    </row>
    <row r="128">
      <c r="A128" t="str">
        <v>Lör 8 aug</v>
      </c>
      <c r="B128" t="str">
        <v>Mutilator</v>
      </c>
      <c r="C128" t="str">
        <v>drinks</v>
      </c>
      <c r="D128" t="str">
        <v>Premium beer</v>
      </c>
      <c r="E128" s="1">
        <v>6</v>
      </c>
      <c r="F128" t="str">
        <v>bottles</v>
      </c>
      <c r="G128" t="str">
        <v>Gemma Barolo Premium WIne Selection</v>
      </c>
      <c r="H128" t="str">
        <v>🍺 SB</v>
      </c>
      <c r="I128" t="str">
        <v>7379406</v>
      </c>
      <c r="J128" s="2">
        <v>399</v>
      </c>
      <c r="K128" s="2">
        <v>2394</v>
      </c>
      <c r="L128" t="str">
        <v>Finns</v>
      </c>
      <c r="M128" t="str">
        <v>Öppna ↗</v>
      </c>
      <c r="N128" t="str">
        <v/>
      </c>
    </row>
    <row r="129">
      <c r="A129" t="str">
        <v>Lör 8 aug</v>
      </c>
      <c r="B129" t="str">
        <v>Mutilator</v>
      </c>
      <c r="C129" t="str">
        <v>drinks</v>
      </c>
      <c r="D129" t="str">
        <v>Still water (Spa Blue)</v>
      </c>
      <c r="E129" s="1">
        <v>6</v>
      </c>
      <c r="F129" t="str">
        <v>bottles</v>
      </c>
      <c r="G129" t="str">
        <v/>
      </c>
      <c r="H129" t="str">
        <v/>
      </c>
      <c r="I129" t="str">
        <v/>
      </c>
      <c r="J129" t="str">
        <v/>
      </c>
      <c r="K129" t="str">
        <v/>
      </c>
      <c r="L129" t="str">
        <v/>
      </c>
      <c r="M129" t="str">
        <v/>
      </c>
      <c r="N129" t="str">
        <v>⚠ EJ LÄNKAD — sourca manuellt</v>
      </c>
    </row>
    <row r="130">
      <c r="A130" t="str">
        <v/>
      </c>
      <c r="B130" t="str">
        <v>Subtotal</v>
      </c>
      <c r="C130" t="str">
        <v/>
      </c>
      <c r="D130" t="str">
        <v/>
      </c>
      <c r="E130" t="str">
        <v/>
      </c>
      <c r="F130" t="str">
        <v/>
      </c>
      <c r="G130" t="str">
        <v/>
      </c>
      <c r="H130" t="str">
        <v/>
      </c>
      <c r="I130" t="str">
        <v/>
      </c>
      <c r="J130" t="str">
        <v/>
      </c>
      <c r="K130" s="2">
        <f>SUM(K125:K129)</f>
      </c>
      <c r="L130" t="str">
        <v/>
      </c>
      <c r="M130" t="str">
        <v/>
      </c>
      <c r="N130" t="str">
        <v/>
      </c>
    </row>
    <row r="131">
      <c r="A131" t="str">
        <v>Lör 8 aug</v>
      </c>
      <c r="B131" t="str">
        <v>Phuture Noize</v>
      </c>
      <c r="C131" t="str">
        <v>drinks</v>
      </c>
      <c r="D131" t="str">
        <v>Bacardi White Rum</v>
      </c>
      <c r="E131" s="1">
        <v>1</v>
      </c>
      <c r="F131" t="str">
        <v>bottles</v>
      </c>
      <c r="G131" t="str">
        <v>Bacardi 8 años</v>
      </c>
      <c r="H131" t="str">
        <v>🍺 SB</v>
      </c>
      <c r="I131" t="str">
        <v>7051301</v>
      </c>
      <c r="J131" s="2">
        <v>465</v>
      </c>
      <c r="K131" s="2">
        <v>465</v>
      </c>
      <c r="L131" t="str">
        <v>Finns</v>
      </c>
      <c r="M131" t="str">
        <v>Öppna ↗</v>
      </c>
      <c r="N131" t="str">
        <v>Rider: 1 litre</v>
      </c>
    </row>
    <row r="132">
      <c r="A132" t="str">
        <v>Lör 8 aug</v>
      </c>
      <c r="B132" t="str">
        <v>Phuture Noize</v>
      </c>
      <c r="C132" t="str">
        <v>drinks</v>
      </c>
      <c r="D132" t="str">
        <v>Non-alcoholic 0.0% premium beer</v>
      </c>
      <c r="E132" s="1">
        <v>6</v>
      </c>
      <c r="F132" t="str">
        <v>bottles</v>
      </c>
      <c r="G132" t="str">
        <v/>
      </c>
      <c r="H132" t="str">
        <v/>
      </c>
      <c r="I132" t="str">
        <v/>
      </c>
      <c r="J132" t="str">
        <v/>
      </c>
      <c r="K132" t="str">
        <v/>
      </c>
      <c r="L132" t="str">
        <v/>
      </c>
      <c r="M132" t="str">
        <v/>
      </c>
      <c r="N132" t="str">
        <v>⚠ EJ LÄNKAD — sourca manuellt</v>
      </c>
    </row>
    <row r="133">
      <c r="A133" t="str">
        <v>Lör 8 aug</v>
      </c>
      <c r="B133" t="str">
        <v>Phuture Noize</v>
      </c>
      <c r="C133" t="str">
        <v>drinks</v>
      </c>
      <c r="D133" t="str">
        <v>Premium beer</v>
      </c>
      <c r="E133" s="1">
        <v>12</v>
      </c>
      <c r="F133" t="str">
        <v>bottles</v>
      </c>
      <c r="G133" t="str">
        <v/>
      </c>
      <c r="H133" t="str">
        <v/>
      </c>
      <c r="I133" t="str">
        <v/>
      </c>
      <c r="J133" t="str">
        <v/>
      </c>
      <c r="K133" t="str">
        <v/>
      </c>
      <c r="L133" t="str">
        <v/>
      </c>
      <c r="M133" t="str">
        <v/>
      </c>
      <c r="N133" t="str">
        <v>⚠ EJ LÄNKAD — sourca manuellt</v>
      </c>
    </row>
    <row r="134">
      <c r="A134" t="str">
        <v>Lör 8 aug</v>
      </c>
      <c r="B134" t="str">
        <v>Phuture Noize</v>
      </c>
      <c r="C134" t="str">
        <v>drinks</v>
      </c>
      <c r="D134" t="str">
        <v>Red Bull original</v>
      </c>
      <c r="E134" s="1">
        <v>6</v>
      </c>
      <c r="F134" t="str">
        <v>cans</v>
      </c>
      <c r="G134" t="str">
        <v/>
      </c>
      <c r="H134" t="str">
        <v/>
      </c>
      <c r="I134" t="str">
        <v/>
      </c>
      <c r="J134" t="str">
        <v/>
      </c>
      <c r="K134" t="str">
        <v/>
      </c>
      <c r="L134" t="str">
        <v/>
      </c>
      <c r="M134" t="str">
        <v/>
      </c>
      <c r="N134" t="str">
        <v>⚠ EJ LÄNKAD — sourca manuellt</v>
      </c>
    </row>
    <row r="135">
      <c r="A135" t="str">
        <v>Lör 8 aug</v>
      </c>
      <c r="B135" t="str">
        <v>Phuture Noize</v>
      </c>
      <c r="C135" t="str">
        <v>drinks</v>
      </c>
      <c r="D135" t="str">
        <v>Soft drinks (Cola, Fanta etc)</v>
      </c>
      <c r="E135" s="1">
        <v>12</v>
      </c>
      <c r="F135" t="str">
        <v>cans</v>
      </c>
      <c r="G135" t="str">
        <v/>
      </c>
      <c r="H135" t="str">
        <v/>
      </c>
      <c r="I135" t="str">
        <v/>
      </c>
      <c r="J135" t="str">
        <v/>
      </c>
      <c r="K135" t="str">
        <v/>
      </c>
      <c r="L135" t="str">
        <v/>
      </c>
      <c r="M135" t="str">
        <v/>
      </c>
      <c r="N135" t="str">
        <v>Rider: More upon request · ⚠ EJ LÄNKAD — sourca manuellt</v>
      </c>
    </row>
    <row r="136">
      <c r="A136" t="str">
        <v>Lör 8 aug</v>
      </c>
      <c r="B136" t="str">
        <v>Phuture Noize</v>
      </c>
      <c r="C136" t="str">
        <v>drinks</v>
      </c>
      <c r="D136" t="str">
        <v>Whisky 0.7L (choose: Glenmorangie/Auchentoshan/Aberfeldy/Aberlour/Glenlivet)</v>
      </c>
      <c r="E136" s="1">
        <v>1</v>
      </c>
      <c r="F136" t="str">
        <v>bottles</v>
      </c>
      <c r="G136" t="str">
        <v/>
      </c>
      <c r="H136" t="str">
        <v/>
      </c>
      <c r="I136" t="str">
        <v/>
      </c>
      <c r="J136" t="str">
        <v/>
      </c>
      <c r="K136" t="str">
        <v/>
      </c>
      <c r="L136" t="str">
        <v/>
      </c>
      <c r="M136" t="str">
        <v/>
      </c>
      <c r="N136" t="str">
        <v>Rider: Promoter's choice from list · ⚠ EJ LÄNKAD — sourca manuellt</v>
      </c>
    </row>
    <row r="137">
      <c r="A137" t="str">
        <v>Lör 8 aug</v>
      </c>
      <c r="B137" t="str">
        <v>Phuture Noize</v>
      </c>
      <c r="C137" t="str">
        <v>food</v>
      </c>
      <c r="D137" t="str">
        <v>Sandwiches with variety of toppings</v>
      </c>
      <c r="E137" s="1">
        <v>1</v>
      </c>
      <c r="F137" t="str">
        <v>platter</v>
      </c>
      <c r="G137" t="str">
        <v/>
      </c>
      <c r="H137" t="str">
        <v/>
      </c>
      <c r="I137" t="str">
        <v/>
      </c>
      <c r="J137" t="str">
        <v/>
      </c>
      <c r="K137" t="str">
        <v/>
      </c>
      <c r="L137" t="str">
        <v/>
      </c>
      <c r="M137" t="str">
        <v/>
      </c>
      <c r="N137" t="str">
        <v>⚠ EJ LÄNKAD — sourca manuellt</v>
      </c>
    </row>
    <row r="138">
      <c r="A138" t="str">
        <v>Lör 8 aug</v>
      </c>
      <c r="B138" t="str">
        <v>Phuture Noize</v>
      </c>
      <c r="C138" t="str">
        <v>food</v>
      </c>
      <c r="D138" t="str">
        <v>Tokens for event</v>
      </c>
      <c r="E138" s="1">
        <v>12</v>
      </c>
      <c r="F138" t="str">
        <v>tokens</v>
      </c>
      <c r="G138" t="str">
        <v/>
      </c>
      <c r="H138" t="str">
        <v/>
      </c>
      <c r="I138" t="str">
        <v/>
      </c>
      <c r="J138" t="str">
        <v/>
      </c>
      <c r="K138" t="str">
        <v/>
      </c>
      <c r="L138" t="str">
        <v/>
      </c>
      <c r="M138" t="str">
        <v/>
      </c>
      <c r="N138" t="str">
        <v>⚠ EJ LÄNKAD — sourca manuellt</v>
      </c>
    </row>
    <row r="139">
      <c r="A139" t="str">
        <v>Lör 8 aug</v>
      </c>
      <c r="B139" t="str">
        <v>Phuture Noize</v>
      </c>
      <c r="C139" t="str">
        <v>food</v>
      </c>
      <c r="D139" t="str">
        <v>Variety of fruit</v>
      </c>
      <c r="E139" s="1">
        <v>1</v>
      </c>
      <c r="F139" t="str">
        <v>platter</v>
      </c>
      <c r="G139" t="str">
        <v/>
      </c>
      <c r="H139" t="str">
        <v/>
      </c>
      <c r="I139" t="str">
        <v/>
      </c>
      <c r="J139" t="str">
        <v/>
      </c>
      <c r="K139" t="str">
        <v/>
      </c>
      <c r="L139" t="str">
        <v/>
      </c>
      <c r="M139" t="str">
        <v/>
      </c>
      <c r="N139" t="str">
        <v>⚠ EJ LÄNKAD — sourca manuellt</v>
      </c>
    </row>
    <row r="140">
      <c r="A140" t="str">
        <v/>
      </c>
      <c r="B140" t="str">
        <v>Subtotal</v>
      </c>
      <c r="C140" t="str">
        <v/>
      </c>
      <c r="D140" t="str">
        <v/>
      </c>
      <c r="E140" t="str">
        <v/>
      </c>
      <c r="F140" t="str">
        <v/>
      </c>
      <c r="G140" t="str">
        <v/>
      </c>
      <c r="H140" t="str">
        <v/>
      </c>
      <c r="I140" t="str">
        <v/>
      </c>
      <c r="J140" t="str">
        <v/>
      </c>
      <c r="K140" s="2">
        <f>SUM(K131:K139)</f>
      </c>
      <c r="L140" t="str">
        <v/>
      </c>
      <c r="M140" t="str">
        <v/>
      </c>
      <c r="N140" t="str">
        <v/>
      </c>
    </row>
    <row r="141">
      <c r="A141" t="str">
        <v>Lör 8 aug</v>
      </c>
      <c r="B141" t="str">
        <v>The Purge</v>
      </c>
      <c r="C141" t="str">
        <v>drinks</v>
      </c>
      <c r="D141" t="str">
        <v>Coca Cola</v>
      </c>
      <c r="E141" s="1">
        <v>6</v>
      </c>
      <c r="F141" t="str">
        <v>cans</v>
      </c>
      <c r="G141" t="str">
        <v/>
      </c>
      <c r="H141" t="str">
        <v/>
      </c>
      <c r="I141" t="str">
        <v/>
      </c>
      <c r="J141" t="str">
        <v/>
      </c>
      <c r="K141" t="str">
        <v/>
      </c>
      <c r="L141" t="str">
        <v/>
      </c>
      <c r="M141" t="str">
        <v/>
      </c>
      <c r="N141" t="str">
        <v>⚠ EJ LÄNKAD — sourca manuellt</v>
      </c>
    </row>
    <row r="142">
      <c r="A142" t="str">
        <v>Lör 8 aug</v>
      </c>
      <c r="B142" t="str">
        <v>The Purge</v>
      </c>
      <c r="C142" t="str">
        <v>drinks</v>
      </c>
      <c r="D142" t="str">
        <v>Don Julio Anejo tequila</v>
      </c>
      <c r="E142" s="1">
        <v>1</v>
      </c>
      <c r="F142" t="str">
        <v>bottles</v>
      </c>
      <c r="G142" t="str">
        <v/>
      </c>
      <c r="H142" t="str">
        <v/>
      </c>
      <c r="I142" t="str">
        <v/>
      </c>
      <c r="J142" t="str">
        <v/>
      </c>
      <c r="K142" t="str">
        <v/>
      </c>
      <c r="L142" t="str">
        <v/>
      </c>
      <c r="M142" t="str">
        <v/>
      </c>
      <c r="N142" t="str">
        <v>Rider: 70cl · ⚠ EJ LÄNKAD — sourca manuellt</v>
      </c>
    </row>
    <row r="143">
      <c r="A143" t="str">
        <v>Lör 8 aug</v>
      </c>
      <c r="B143" t="str">
        <v>The Purge</v>
      </c>
      <c r="C143" t="str">
        <v>drinks</v>
      </c>
      <c r="D143" t="str">
        <v>Fanta</v>
      </c>
      <c r="E143" s="1">
        <v>6</v>
      </c>
      <c r="F143" t="str">
        <v>cans</v>
      </c>
      <c r="G143" t="str">
        <v/>
      </c>
      <c r="H143" t="str">
        <v/>
      </c>
      <c r="I143" t="str">
        <v/>
      </c>
      <c r="J143" t="str">
        <v/>
      </c>
      <c r="K143" t="str">
        <v/>
      </c>
      <c r="L143" t="str">
        <v/>
      </c>
      <c r="M143" t="str">
        <v/>
      </c>
      <c r="N143" t="str">
        <v>⚠ EJ LÄNKAD — sourca manuellt</v>
      </c>
    </row>
    <row r="144">
      <c r="A144" t="str">
        <v>Lör 8 aug</v>
      </c>
      <c r="B144" t="str">
        <v>The Purge</v>
      </c>
      <c r="C144" t="str">
        <v>drinks</v>
      </c>
      <c r="D144" t="str">
        <v>Licor Cuarenta Y Tres (Likeur 43)</v>
      </c>
      <c r="E144" s="1">
        <v>1</v>
      </c>
      <c r="F144" t="str">
        <v>bottles</v>
      </c>
      <c r="G144" t="str">
        <v/>
      </c>
      <c r="H144" t="str">
        <v/>
      </c>
      <c r="I144" t="str">
        <v/>
      </c>
      <c r="J144" t="str">
        <v/>
      </c>
      <c r="K144" t="str">
        <v/>
      </c>
      <c r="L144" t="str">
        <v/>
      </c>
      <c r="M144" t="str">
        <v/>
      </c>
      <c r="N144" t="str">
        <v>⚠ EJ LÄNKAD — sourca manuellt</v>
      </c>
    </row>
    <row r="145">
      <c r="A145" t="str">
        <v>Lör 8 aug</v>
      </c>
      <c r="B145" t="str">
        <v>The Purge</v>
      </c>
      <c r="C145" t="str">
        <v>drinks</v>
      </c>
      <c r="D145" t="str">
        <v>Red Bull</v>
      </c>
      <c r="E145" s="1">
        <v>6</v>
      </c>
      <c r="F145" t="str">
        <v>cans</v>
      </c>
      <c r="G145" t="str">
        <v/>
      </c>
      <c r="H145" t="str">
        <v/>
      </c>
      <c r="I145" t="str">
        <v/>
      </c>
      <c r="J145" t="str">
        <v/>
      </c>
      <c r="K145" t="str">
        <v/>
      </c>
      <c r="L145" t="str">
        <v/>
      </c>
      <c r="M145" t="str">
        <v/>
      </c>
      <c r="N145" t="str">
        <v>⚠ EJ LÄNKAD — sourca manuellt</v>
      </c>
    </row>
    <row r="146">
      <c r="A146" t="str">
        <v>Lör 8 aug</v>
      </c>
      <c r="B146" t="str">
        <v>The Purge</v>
      </c>
      <c r="C146" t="str">
        <v>drinks</v>
      </c>
      <c r="D146" t="str">
        <v>Red wine (Amarone/Negroamaro/Barbaresco/Barolo)</v>
      </c>
      <c r="E146" s="1">
        <v>1</v>
      </c>
      <c r="F146" t="str">
        <v>bottles</v>
      </c>
      <c r="G146" t="str">
        <v/>
      </c>
      <c r="H146" t="str">
        <v/>
      </c>
      <c r="I146" t="str">
        <v/>
      </c>
      <c r="J146" t="str">
        <v/>
      </c>
      <c r="K146" t="str">
        <v/>
      </c>
      <c r="L146" t="str">
        <v/>
      </c>
      <c r="M146" t="str">
        <v/>
      </c>
      <c r="N146" t="str">
        <v>⚠ EJ LÄNKAD — sourca manuellt</v>
      </c>
    </row>
    <row r="147">
      <c r="A147" t="str">
        <v>Lör 8 aug</v>
      </c>
      <c r="B147" t="str">
        <v>The Purge</v>
      </c>
      <c r="C147" t="str">
        <v>drinks</v>
      </c>
      <c r="D147" t="str">
        <v>San Pellegrino sparkling water</v>
      </c>
      <c r="E147" s="1">
        <v>6</v>
      </c>
      <c r="F147" t="str">
        <v>bottles</v>
      </c>
      <c r="G147" t="str">
        <v/>
      </c>
      <c r="H147" t="str">
        <v/>
      </c>
      <c r="I147" t="str">
        <v/>
      </c>
      <c r="J147" t="str">
        <v/>
      </c>
      <c r="K147" t="str">
        <v/>
      </c>
      <c r="L147" t="str">
        <v/>
      </c>
      <c r="M147" t="str">
        <v/>
      </c>
      <c r="N147" t="str">
        <v>⚠ EJ LÄNKAD — sourca manuellt</v>
      </c>
    </row>
    <row r="148">
      <c r="A148" t="str">
        <v>Lör 8 aug</v>
      </c>
      <c r="B148" t="str">
        <v>The Purge</v>
      </c>
      <c r="C148" t="str">
        <v>drinks</v>
      </c>
      <c r="D148" t="str">
        <v>Ukiyo Japanese blossom gin</v>
      </c>
      <c r="E148" s="1">
        <v>1</v>
      </c>
      <c r="F148" t="str">
        <v>bottles</v>
      </c>
      <c r="G148" t="str">
        <v/>
      </c>
      <c r="H148" t="str">
        <v/>
      </c>
      <c r="I148" t="str">
        <v/>
      </c>
      <c r="J148" t="str">
        <v/>
      </c>
      <c r="K148" t="str">
        <v/>
      </c>
      <c r="L148" t="str">
        <v/>
      </c>
      <c r="M148" t="str">
        <v/>
      </c>
      <c r="N148" t="str">
        <v>Rider: 70cl · ⚠ EJ LÄNKAD — sourca manuellt</v>
      </c>
    </row>
    <row r="149">
      <c r="A149" t="str">
        <v>Lör 8 aug</v>
      </c>
      <c r="B149" t="str">
        <v>The Purge</v>
      </c>
      <c r="C149" t="str">
        <v>food</v>
      </c>
      <c r="D149" t="str">
        <v>Barebells protein bars</v>
      </c>
      <c r="E149" s="1">
        <v>4</v>
      </c>
      <c r="F149" t="str">
        <v>pcs</v>
      </c>
      <c r="G149" t="str">
        <v/>
      </c>
      <c r="H149" t="str">
        <v/>
      </c>
      <c r="I149" t="str">
        <v/>
      </c>
      <c r="J149" t="str">
        <v/>
      </c>
      <c r="K149" t="str">
        <v/>
      </c>
      <c r="L149" t="str">
        <v/>
      </c>
      <c r="M149" t="str">
        <v/>
      </c>
      <c r="N149" t="str">
        <v>⚠ EJ LÄNKAD — sourca manuellt</v>
      </c>
    </row>
    <row r="150">
      <c r="A150" t="str">
        <v>Lör 8 aug</v>
      </c>
      <c r="B150" t="str">
        <v>The Purge</v>
      </c>
      <c r="C150" t="str">
        <v>food</v>
      </c>
      <c r="D150" t="str">
        <v>Bowl of fresh fruit</v>
      </c>
      <c r="E150" s="1">
        <v>1</v>
      </c>
      <c r="F150" t="str">
        <v>bowl</v>
      </c>
      <c r="G150" t="str">
        <v/>
      </c>
      <c r="H150" t="str">
        <v/>
      </c>
      <c r="I150" t="str">
        <v/>
      </c>
      <c r="J150" t="str">
        <v/>
      </c>
      <c r="K150" t="str">
        <v/>
      </c>
      <c r="L150" t="str">
        <v/>
      </c>
      <c r="M150" t="str">
        <v/>
      </c>
      <c r="N150" t="str">
        <v>⚠ EJ LÄNKAD — sourca manuellt</v>
      </c>
    </row>
    <row r="151">
      <c r="A151" t="str">
        <v>Lör 8 aug</v>
      </c>
      <c r="B151" t="str">
        <v>The Purge</v>
      </c>
      <c r="C151" t="str">
        <v>food</v>
      </c>
      <c r="D151" t="str">
        <v>Coins/tokens for event food</v>
      </c>
      <c r="E151" s="1">
        <v>10</v>
      </c>
      <c r="F151" t="str">
        <v>tokens</v>
      </c>
      <c r="G151" t="str">
        <v/>
      </c>
      <c r="H151" t="str">
        <v/>
      </c>
      <c r="I151" t="str">
        <v/>
      </c>
      <c r="J151" t="str">
        <v/>
      </c>
      <c r="K151" t="str">
        <v/>
      </c>
      <c r="L151" t="str">
        <v/>
      </c>
      <c r="M151" t="str">
        <v/>
      </c>
      <c r="N151" t="str">
        <v>⚠ EJ LÄNKAD — sourca manuellt</v>
      </c>
    </row>
    <row r="152">
      <c r="A152" t="str">
        <v>Lör 8 aug</v>
      </c>
      <c r="B152" t="str">
        <v>The Purge</v>
      </c>
      <c r="C152" t="str">
        <v>food</v>
      </c>
      <c r="D152" t="str">
        <v>Sandwiches ham and cheese</v>
      </c>
      <c r="E152" s="1">
        <v>4</v>
      </c>
      <c r="F152" t="str">
        <v>pcs</v>
      </c>
      <c r="G152" t="str">
        <v/>
      </c>
      <c r="H152" t="str">
        <v/>
      </c>
      <c r="I152" t="str">
        <v/>
      </c>
      <c r="J152" t="str">
        <v/>
      </c>
      <c r="K152" t="str">
        <v/>
      </c>
      <c r="L152" t="str">
        <v/>
      </c>
      <c r="M152" t="str">
        <v/>
      </c>
      <c r="N152" t="str">
        <v>⚠ EJ LÄNKAD — sourca manuellt</v>
      </c>
    </row>
    <row r="153">
      <c r="A153" t="str">
        <v/>
      </c>
      <c r="B153" t="str">
        <v>Subtotal</v>
      </c>
      <c r="C153" t="str">
        <v/>
      </c>
      <c r="D153" t="str">
        <v/>
      </c>
      <c r="E153" t="str">
        <v/>
      </c>
      <c r="F153" t="str">
        <v/>
      </c>
      <c r="G153" t="str">
        <v/>
      </c>
      <c r="H153" t="str">
        <v/>
      </c>
      <c r="I153" t="str">
        <v/>
      </c>
      <c r="J153" t="str">
        <v/>
      </c>
      <c r="K153" s="2">
        <f>SUM(K141:K152)</f>
      </c>
      <c r="L153" t="str">
        <v/>
      </c>
      <c r="M153" t="str">
        <v/>
      </c>
      <c r="N153" t="str">
        <v/>
      </c>
    </row>
    <row r="154">
      <c r="A154" t="str">
        <v>Sön 9 aug</v>
      </c>
      <c r="B154" t="str">
        <v>Adaro</v>
      </c>
      <c r="C154" t="str">
        <v>drinks</v>
      </c>
      <c r="D154" t="str">
        <v>Ice cubes (distilled water only)</v>
      </c>
      <c r="E154" s="1">
        <v>1</v>
      </c>
      <c r="F154" t="str">
        <v>bucket</v>
      </c>
      <c r="G154" t="str">
        <v/>
      </c>
      <c r="H154" t="str">
        <v/>
      </c>
      <c r="I154" t="str">
        <v/>
      </c>
      <c r="J154" t="str">
        <v/>
      </c>
      <c r="K154" t="str">
        <v/>
      </c>
      <c r="L154" t="str">
        <v/>
      </c>
      <c r="M154" t="str">
        <v/>
      </c>
      <c r="N154" t="str">
        <v>⚠ EJ LÄNKAD — sourca manuellt</v>
      </c>
    </row>
    <row r="155">
      <c r="A155" t="str">
        <v/>
      </c>
      <c r="B155" t="str">
        <v>Subtotal</v>
      </c>
      <c r="C155" t="str">
        <v/>
      </c>
      <c r="D155" t="str">
        <v/>
      </c>
      <c r="E155" t="str">
        <v/>
      </c>
      <c r="F155" t="str">
        <v/>
      </c>
      <c r="G155" t="str">
        <v/>
      </c>
      <c r="H155" t="str">
        <v/>
      </c>
      <c r="I155" t="str">
        <v/>
      </c>
      <c r="J155" t="str">
        <v/>
      </c>
      <c r="K155" s="2">
        <f>SUM(K154:K154)</f>
      </c>
      <c r="L155" t="str">
        <v/>
      </c>
      <c r="M155" t="str">
        <v/>
      </c>
      <c r="N155" t="str">
        <v/>
      </c>
    </row>
    <row r="156">
      <c r="A156" t="str">
        <v>Sön 9 aug</v>
      </c>
      <c r="B156" t="str">
        <v>Angerfist</v>
      </c>
      <c r="C156" t="str">
        <v>drinks</v>
      </c>
      <c r="D156" t="str">
        <v>Corona Beers</v>
      </c>
      <c r="E156" s="1">
        <v>6</v>
      </c>
      <c r="F156" t="str">
        <v>bottles</v>
      </c>
      <c r="G156" t="str">
        <v/>
      </c>
      <c r="H156" t="str">
        <v/>
      </c>
      <c r="I156" t="str">
        <v/>
      </c>
      <c r="J156" t="str">
        <v/>
      </c>
      <c r="K156" t="str">
        <v/>
      </c>
      <c r="L156" t="str">
        <v/>
      </c>
      <c r="M156" t="str">
        <v/>
      </c>
      <c r="N156" t="str">
        <v>⚠ EJ LÄNKAD — sourca manuellt</v>
      </c>
    </row>
    <row r="157">
      <c r="A157" t="str">
        <v>Sön 9 aug</v>
      </c>
      <c r="B157" t="str">
        <v>Angerfist</v>
      </c>
      <c r="C157" t="str">
        <v>drinks</v>
      </c>
      <c r="D157" t="str">
        <v>Grey Goose Vodka</v>
      </c>
      <c r="E157" s="1">
        <v>1</v>
      </c>
      <c r="F157" t="str">
        <v>bottles</v>
      </c>
      <c r="G157" t="str">
        <v/>
      </c>
      <c r="H157" t="str">
        <v/>
      </c>
      <c r="I157" t="str">
        <v/>
      </c>
      <c r="J157" t="str">
        <v/>
      </c>
      <c r="K157" t="str">
        <v/>
      </c>
      <c r="L157" t="str">
        <v/>
      </c>
      <c r="M157" t="str">
        <v/>
      </c>
      <c r="N157" t="str">
        <v>⚠ EJ LÄNKAD — sourca manuellt</v>
      </c>
    </row>
    <row r="158">
      <c r="A158" t="str">
        <v>Sön 9 aug</v>
      </c>
      <c r="B158" t="str">
        <v>Angerfist</v>
      </c>
      <c r="C158" t="str">
        <v>drinks</v>
      </c>
      <c r="D158" t="str">
        <v>Still water (with lemon/lime)</v>
      </c>
      <c r="E158" s="1">
        <v>4</v>
      </c>
      <c r="F158" t="str">
        <v>bottles</v>
      </c>
      <c r="G158" t="str">
        <v/>
      </c>
      <c r="H158" t="str">
        <v/>
      </c>
      <c r="I158" t="str">
        <v/>
      </c>
      <c r="J158" t="str">
        <v/>
      </c>
      <c r="K158" t="str">
        <v/>
      </c>
      <c r="L158" t="str">
        <v/>
      </c>
      <c r="M158" t="str">
        <v/>
      </c>
      <c r="N158" t="str">
        <v>⚠ EJ LÄNKAD — sourca manuellt</v>
      </c>
    </row>
    <row r="159">
      <c r="A159" t="str">
        <v>Sön 9 aug</v>
      </c>
      <c r="B159" t="str">
        <v>Angerfist</v>
      </c>
      <c r="C159" t="str">
        <v>drinks</v>
      </c>
      <c r="D159" t="str">
        <v>Tequila Don Julio 70</v>
      </c>
      <c r="E159" s="1">
        <v>1</v>
      </c>
      <c r="F159" t="str">
        <v>bottles</v>
      </c>
      <c r="G159" t="str">
        <v/>
      </c>
      <c r="H159" t="str">
        <v/>
      </c>
      <c r="I159" t="str">
        <v/>
      </c>
      <c r="J159" t="str">
        <v/>
      </c>
      <c r="K159" t="str">
        <v/>
      </c>
      <c r="L159" t="str">
        <v/>
      </c>
      <c r="M159" t="str">
        <v/>
      </c>
      <c r="N159" t="str">
        <v>Rider: 70cl · ⚠ EJ LÄNKAD — sourca manuellt</v>
      </c>
    </row>
    <row r="160">
      <c r="A160" t="str">
        <v/>
      </c>
      <c r="B160" t="str">
        <v>Subtotal</v>
      </c>
      <c r="C160" t="str">
        <v/>
      </c>
      <c r="D160" t="str">
        <v/>
      </c>
      <c r="E160" t="str">
        <v/>
      </c>
      <c r="F160" t="str">
        <v/>
      </c>
      <c r="G160" t="str">
        <v/>
      </c>
      <c r="H160" t="str">
        <v/>
      </c>
      <c r="I160" t="str">
        <v/>
      </c>
      <c r="J160" t="str">
        <v/>
      </c>
      <c r="K160" s="2">
        <f>SUM(K156:K159)</f>
      </c>
      <c r="L160" t="str">
        <v/>
      </c>
      <c r="M160" t="str">
        <v/>
      </c>
      <c r="N160" t="str">
        <v/>
      </c>
    </row>
    <row r="161">
      <c r="A161" t="str">
        <v>Sön 9 aug</v>
      </c>
      <c r="B161" t="str">
        <v>Barber</v>
      </c>
      <c r="C161" t="str">
        <v>drinks</v>
      </c>
      <c r="D161" t="str">
        <v>Beer</v>
      </c>
      <c r="E161" s="1">
        <v>6</v>
      </c>
      <c r="F161" t="str">
        <v>bottles</v>
      </c>
      <c r="G161" t="str">
        <v/>
      </c>
      <c r="H161" t="str">
        <v/>
      </c>
      <c r="I161" t="str">
        <v/>
      </c>
      <c r="J161" t="str">
        <v/>
      </c>
      <c r="K161" t="str">
        <v/>
      </c>
      <c r="L161" t="str">
        <v/>
      </c>
      <c r="M161" t="str">
        <v/>
      </c>
      <c r="N161" t="str">
        <v>⚠ EJ LÄNKAD — sourca manuellt</v>
      </c>
    </row>
    <row r="162">
      <c r="A162" t="str">
        <v>Sön 9 aug</v>
      </c>
      <c r="B162" t="str">
        <v>Barber</v>
      </c>
      <c r="C162" t="str">
        <v>drinks</v>
      </c>
      <c r="D162" t="str">
        <v>Havana Club Cuban Spiced</v>
      </c>
      <c r="E162" s="1">
        <v>1</v>
      </c>
      <c r="F162" t="str">
        <v>bottles</v>
      </c>
      <c r="G162" t="str">
        <v/>
      </c>
      <c r="H162" t="str">
        <v/>
      </c>
      <c r="I162" t="str">
        <v/>
      </c>
      <c r="J162" t="str">
        <v/>
      </c>
      <c r="K162" t="str">
        <v/>
      </c>
      <c r="L162" t="str">
        <v/>
      </c>
      <c r="M162" t="str">
        <v/>
      </c>
      <c r="N162" t="str">
        <v>⚠ EJ LÄNKAD — sourca manuellt</v>
      </c>
    </row>
    <row r="163">
      <c r="A163" t="str">
        <v>Sön 9 aug</v>
      </c>
      <c r="B163" t="str">
        <v>Barber</v>
      </c>
      <c r="C163" t="str">
        <v>drinks</v>
      </c>
      <c r="D163" t="str">
        <v>Premium Ginger Beer (Fentimans/Fever-Tree/Thomas Henry)</v>
      </c>
      <c r="E163" s="1">
        <v>6</v>
      </c>
      <c r="F163" t="str">
        <v>bottles</v>
      </c>
      <c r="G163" t="str">
        <v/>
      </c>
      <c r="H163" t="str">
        <v/>
      </c>
      <c r="I163" t="str">
        <v/>
      </c>
      <c r="J163" t="str">
        <v/>
      </c>
      <c r="K163" t="str">
        <v/>
      </c>
      <c r="L163" t="str">
        <v/>
      </c>
      <c r="M163" t="str">
        <v/>
      </c>
      <c r="N163" t="str">
        <v>⚠ EJ LÄNKAD — sourca manuellt</v>
      </c>
    </row>
    <row r="164">
      <c r="A164" t="str">
        <v>Sön 9 aug</v>
      </c>
      <c r="B164" t="str">
        <v>Barber</v>
      </c>
      <c r="C164" t="str">
        <v>drinks</v>
      </c>
      <c r="D164" t="str">
        <v>Sodas + Red Bull</v>
      </c>
      <c r="E164" s="1">
        <v>6</v>
      </c>
      <c r="F164" t="str">
        <v>cans</v>
      </c>
      <c r="G164" t="str">
        <v/>
      </c>
      <c r="H164" t="str">
        <v/>
      </c>
      <c r="I164" t="str">
        <v/>
      </c>
      <c r="J164" t="str">
        <v/>
      </c>
      <c r="K164" t="str">
        <v/>
      </c>
      <c r="L164" t="str">
        <v/>
      </c>
      <c r="M164" t="str">
        <v/>
      </c>
      <c r="N164" t="str">
        <v>⚠ EJ LÄNKAD — sourca manuellt</v>
      </c>
    </row>
    <row r="165">
      <c r="A165" t="str">
        <v>Sön 9 aug</v>
      </c>
      <c r="B165" t="str">
        <v>Barber</v>
      </c>
      <c r="C165" t="str">
        <v>drinks</v>
      </c>
      <c r="D165" t="str">
        <v>Water</v>
      </c>
      <c r="E165" s="1">
        <v>4</v>
      </c>
      <c r="F165" t="str">
        <v>bottles</v>
      </c>
      <c r="G165" t="str">
        <v/>
      </c>
      <c r="H165" t="str">
        <v/>
      </c>
      <c r="I165" t="str">
        <v/>
      </c>
      <c r="J165" t="str">
        <v/>
      </c>
      <c r="K165" t="str">
        <v/>
      </c>
      <c r="L165" t="str">
        <v/>
      </c>
      <c r="M165" t="str">
        <v/>
      </c>
      <c r="N165" t="str">
        <v>⚠ EJ LÄNKAD — sourca manuellt</v>
      </c>
    </row>
    <row r="166">
      <c r="A166" t="str">
        <v/>
      </c>
      <c r="B166" t="str">
        <v>Subtotal</v>
      </c>
      <c r="C166" t="str">
        <v/>
      </c>
      <c r="D166" t="str">
        <v/>
      </c>
      <c r="E166" t="str">
        <v/>
      </c>
      <c r="F166" t="str">
        <v/>
      </c>
      <c r="G166" t="str">
        <v/>
      </c>
      <c r="H166" t="str">
        <v/>
      </c>
      <c r="I166" t="str">
        <v/>
      </c>
      <c r="J166" t="str">
        <v/>
      </c>
      <c r="K166" s="2">
        <f>SUM(K161:K165)</f>
      </c>
      <c r="L166" t="str">
        <v/>
      </c>
      <c r="M166" t="str">
        <v/>
      </c>
      <c r="N166" t="str">
        <v/>
      </c>
    </row>
    <row r="167">
      <c r="A167" t="str">
        <v>Sön 9 aug</v>
      </c>
      <c r="B167" t="str">
        <v>Bass Chaserz</v>
      </c>
      <c r="C167" t="str">
        <v>drinks</v>
      </c>
      <c r="D167" t="str">
        <v>Moet &amp; Chandon Brut Imperial</v>
      </c>
      <c r="E167" s="1">
        <v>1</v>
      </c>
      <c r="F167" t="str">
        <v>bottles</v>
      </c>
      <c r="G167" t="str">
        <v>Moët &amp; Chandon Brut Impérial</v>
      </c>
      <c r="H167" t="str">
        <v>🍺 SB</v>
      </c>
      <c r="I167" t="str">
        <v>751801</v>
      </c>
      <c r="J167" s="2">
        <v>559</v>
      </c>
      <c r="K167" s="2">
        <v>559</v>
      </c>
      <c r="L167" t="str">
        <v>Finns</v>
      </c>
      <c r="M167" t="str">
        <v>Öppna ↗</v>
      </c>
      <c r="N167" t="str">
        <v>Rider: 75cl</v>
      </c>
    </row>
    <row r="168">
      <c r="A168" t="str">
        <v>Sön 9 aug</v>
      </c>
      <c r="B168" t="str">
        <v>Bass Chaserz</v>
      </c>
      <c r="C168" t="str">
        <v>drinks</v>
      </c>
      <c r="D168" t="str">
        <v>Premium brand beer</v>
      </c>
      <c r="E168" s="1">
        <v>12</v>
      </c>
      <c r="F168" t="str">
        <v>bottles</v>
      </c>
      <c r="G168" t="str">
        <v/>
      </c>
      <c r="H168" t="str">
        <v/>
      </c>
      <c r="I168" t="str">
        <v/>
      </c>
      <c r="J168" t="str">
        <v/>
      </c>
      <c r="K168" t="str">
        <v/>
      </c>
      <c r="L168" t="str">
        <v/>
      </c>
      <c r="M168" t="str">
        <v/>
      </c>
      <c r="N168" t="str">
        <v>⚠ EJ LÄNKAD — sourca manuellt</v>
      </c>
    </row>
    <row r="169">
      <c r="A169" t="str">
        <v>Sön 9 aug</v>
      </c>
      <c r="B169" t="str">
        <v>Bass Chaserz</v>
      </c>
      <c r="C169" t="str">
        <v>drinks</v>
      </c>
      <c r="D169" t="str">
        <v>Premium distilled and sparkling water (Spa preferred)</v>
      </c>
      <c r="E169" s="1">
        <v>6</v>
      </c>
      <c r="F169" t="str">
        <v>bottles</v>
      </c>
      <c r="G169" t="str">
        <v/>
      </c>
      <c r="H169" t="str">
        <v/>
      </c>
      <c r="I169" t="str">
        <v/>
      </c>
      <c r="J169" t="str">
        <v/>
      </c>
      <c r="K169" t="str">
        <v/>
      </c>
      <c r="L169" t="str">
        <v/>
      </c>
      <c r="M169" t="str">
        <v/>
      </c>
      <c r="N169" t="str">
        <v>⚠ EJ LÄNKAD — sourca manuellt</v>
      </c>
    </row>
    <row r="170">
      <c r="A170" t="str">
        <v>Sön 9 aug</v>
      </c>
      <c r="B170" t="str">
        <v>Bass Chaserz</v>
      </c>
      <c r="C170" t="str">
        <v>food</v>
      </c>
      <c r="D170" t="str">
        <v>Variety of snacks: sweet and savoury</v>
      </c>
      <c r="E170" s="1">
        <v>1</v>
      </c>
      <c r="F170" t="str">
        <v>platter</v>
      </c>
      <c r="G170" t="str">
        <v/>
      </c>
      <c r="H170" t="str">
        <v/>
      </c>
      <c r="I170" t="str">
        <v/>
      </c>
      <c r="J170" t="str">
        <v/>
      </c>
      <c r="K170" t="str">
        <v/>
      </c>
      <c r="L170" t="str">
        <v/>
      </c>
      <c r="M170" t="str">
        <v/>
      </c>
      <c r="N170" t="str">
        <v>⚠ EJ LÄNKAD — sourca manuellt</v>
      </c>
    </row>
    <row r="171">
      <c r="A171" t="str">
        <v>Sön 9 aug</v>
      </c>
      <c r="B171" t="str">
        <v>Bass Chaserz</v>
      </c>
      <c r="C171" t="str">
        <v>food</v>
      </c>
      <c r="D171" t="str">
        <v>Variety of snacks: sweet and savoury</v>
      </c>
      <c r="E171" s="1">
        <v>1</v>
      </c>
      <c r="F171" t="str">
        <v>platter</v>
      </c>
      <c r="G171" t="str">
        <v/>
      </c>
      <c r="H171" t="str">
        <v/>
      </c>
      <c r="I171" t="str">
        <v/>
      </c>
      <c r="J171" t="str">
        <v/>
      </c>
      <c r="K171" t="str">
        <v/>
      </c>
      <c r="L171" t="str">
        <v/>
      </c>
      <c r="M171" t="str">
        <v/>
      </c>
      <c r="N171" t="str">
        <v>⚠ EJ LÄNKAD — sourca manuellt</v>
      </c>
    </row>
    <row r="172">
      <c r="A172" t="str">
        <v/>
      </c>
      <c r="B172" t="str">
        <v>Subtotal</v>
      </c>
      <c r="C172" t="str">
        <v/>
      </c>
      <c r="D172" t="str">
        <v/>
      </c>
      <c r="E172" t="str">
        <v/>
      </c>
      <c r="F172" t="str">
        <v/>
      </c>
      <c r="G172" t="str">
        <v/>
      </c>
      <c r="H172" t="str">
        <v/>
      </c>
      <c r="I172" t="str">
        <v/>
      </c>
      <c r="J172" t="str">
        <v/>
      </c>
      <c r="K172" s="2">
        <f>SUM(K167:K171)</f>
      </c>
      <c r="L172" t="str">
        <v/>
      </c>
      <c r="M172" t="str">
        <v/>
      </c>
      <c r="N172" t="str">
        <v/>
      </c>
    </row>
    <row r="173">
      <c r="A173" t="str">
        <v>Sön 9 aug</v>
      </c>
      <c r="B173" t="str">
        <v>BULLETPROOF</v>
      </c>
      <c r="C173" t="str">
        <v>drinks</v>
      </c>
      <c r="D173" t="str">
        <v>Sparkling Water</v>
      </c>
      <c r="E173" s="1">
        <v>4</v>
      </c>
      <c r="F173" t="str">
        <v>bottles</v>
      </c>
      <c r="G173" t="str">
        <v/>
      </c>
      <c r="H173" t="str">
        <v/>
      </c>
      <c r="I173" t="str">
        <v/>
      </c>
      <c r="J173" t="str">
        <v/>
      </c>
      <c r="K173" t="str">
        <v/>
      </c>
      <c r="L173" t="str">
        <v/>
      </c>
      <c r="M173" t="str">
        <v/>
      </c>
      <c r="N173" t="str">
        <v>⚠ EJ LÄNKAD — sourca manuellt</v>
      </c>
    </row>
    <row r="174">
      <c r="A174" t="str">
        <v>Sön 9 aug</v>
      </c>
      <c r="B174" t="str">
        <v>BULLETPROOF</v>
      </c>
      <c r="C174" t="str">
        <v>drinks</v>
      </c>
      <c r="D174" t="str">
        <v>Still Water</v>
      </c>
      <c r="E174" s="1">
        <v>4</v>
      </c>
      <c r="F174" t="str">
        <v>bottles</v>
      </c>
      <c r="G174" t="str">
        <v/>
      </c>
      <c r="H174" t="str">
        <v/>
      </c>
      <c r="I174" t="str">
        <v/>
      </c>
      <c r="J174" t="str">
        <v/>
      </c>
      <c r="K174" t="str">
        <v/>
      </c>
      <c r="L174" t="str">
        <v/>
      </c>
      <c r="M174" t="str">
        <v/>
      </c>
      <c r="N174" t="str">
        <v>⚠ EJ LÄNKAD — sourca manuellt</v>
      </c>
    </row>
    <row r="175">
      <c r="A175" t="str">
        <v>Sön 9 aug</v>
      </c>
      <c r="B175" t="str">
        <v>BULLETPROOF</v>
      </c>
      <c r="C175" t="str">
        <v>drinks</v>
      </c>
      <c r="D175" t="str">
        <v>Veuve Clicquot Brut</v>
      </c>
      <c r="E175" s="1">
        <v>1</v>
      </c>
      <c r="F175" t="str">
        <v>bottles</v>
      </c>
      <c r="G175" t="str">
        <v/>
      </c>
      <c r="H175" t="str">
        <v/>
      </c>
      <c r="I175" t="str">
        <v/>
      </c>
      <c r="J175" t="str">
        <v/>
      </c>
      <c r="K175" t="str">
        <v/>
      </c>
      <c r="L175" t="str">
        <v/>
      </c>
      <c r="M175" t="str">
        <v/>
      </c>
      <c r="N175" t="str">
        <v>Rider: 75cl · ⚠ EJ LÄNKAD — sourca manuellt</v>
      </c>
    </row>
    <row r="176">
      <c r="A176" t="str">
        <v/>
      </c>
      <c r="B176" t="str">
        <v>Subtotal</v>
      </c>
      <c r="C176" t="str">
        <v/>
      </c>
      <c r="D176" t="str">
        <v/>
      </c>
      <c r="E176" t="str">
        <v/>
      </c>
      <c r="F176" t="str">
        <v/>
      </c>
      <c r="G176" t="str">
        <v/>
      </c>
      <c r="H176" t="str">
        <v/>
      </c>
      <c r="I176" t="str">
        <v/>
      </c>
      <c r="J176" t="str">
        <v/>
      </c>
      <c r="K176" s="2">
        <f>SUM(K173:K175)</f>
      </c>
      <c r="L176" t="str">
        <v/>
      </c>
      <c r="M176" t="str">
        <v/>
      </c>
      <c r="N176" t="str">
        <v/>
      </c>
    </row>
    <row r="177">
      <c r="A177" t="str">
        <v>Sön 9 aug</v>
      </c>
      <c r="B177" t="str">
        <v>D-STURB</v>
      </c>
      <c r="C177" t="str">
        <v>drinks</v>
      </c>
      <c r="D177" t="str">
        <v>Bottled still water (Spa Blue)</v>
      </c>
      <c r="E177" s="1">
        <v>12</v>
      </c>
      <c r="F177" t="str">
        <v>bottles</v>
      </c>
      <c r="G177" t="str">
        <v/>
      </c>
      <c r="H177" t="str">
        <v/>
      </c>
      <c r="I177" t="str">
        <v/>
      </c>
      <c r="J177" t="str">
        <v/>
      </c>
      <c r="K177" t="str">
        <v/>
      </c>
      <c r="L177" t="str">
        <v/>
      </c>
      <c r="M177" t="str">
        <v/>
      </c>
      <c r="N177" t="str">
        <v>Rider: 8 dressing room + 4 on stage · ⚠ EJ LÄNKAD — sourca manuellt</v>
      </c>
    </row>
    <row r="178">
      <c r="A178" t="str">
        <v>Sön 9 aug</v>
      </c>
      <c r="B178" t="str">
        <v>D-STURB</v>
      </c>
      <c r="C178" t="str">
        <v>drinks</v>
      </c>
      <c r="D178" t="str">
        <v>Fanta</v>
      </c>
      <c r="E178" s="1">
        <v>6</v>
      </c>
      <c r="F178" t="str">
        <v>cans</v>
      </c>
      <c r="G178" t="str">
        <v/>
      </c>
      <c r="H178" t="str">
        <v/>
      </c>
      <c r="I178" t="str">
        <v/>
      </c>
      <c r="J178" t="str">
        <v/>
      </c>
      <c r="K178" t="str">
        <v/>
      </c>
      <c r="L178" t="str">
        <v/>
      </c>
      <c r="M178" t="str">
        <v/>
      </c>
      <c r="N178" t="str">
        <v>⚠ EJ LÄNKAD — sourca manuellt</v>
      </c>
    </row>
    <row r="179">
      <c r="A179" t="str">
        <v>Sön 9 aug</v>
      </c>
      <c r="B179" t="str">
        <v>D-STURB</v>
      </c>
      <c r="C179" t="str">
        <v>drinks</v>
      </c>
      <c r="D179" t="str">
        <v>Grey Goose Vodka</v>
      </c>
      <c r="E179" s="1">
        <v>1</v>
      </c>
      <c r="F179" t="str">
        <v>bottles</v>
      </c>
      <c r="G179" t="str">
        <v>Vimmerby Spritfabrik Vodka Vodka Vodka</v>
      </c>
      <c r="H179" t="str">
        <v>🍺 SB</v>
      </c>
      <c r="I179" t="str">
        <v>3302902</v>
      </c>
      <c r="J179" s="2">
        <v>340</v>
      </c>
      <c r="K179" s="2">
        <v>340</v>
      </c>
      <c r="L179" t="str">
        <v>Finns</v>
      </c>
      <c r="M179" t="str">
        <v>Öppna ↗</v>
      </c>
      <c r="N179" t="str">
        <v>Rider: 1L</v>
      </c>
    </row>
    <row r="180">
      <c r="A180" t="str">
        <v>Sön 9 aug</v>
      </c>
      <c r="B180" t="str">
        <v>D-STURB</v>
      </c>
      <c r="C180" t="str">
        <v>drinks</v>
      </c>
      <c r="D180" t="str">
        <v>Heineken beer</v>
      </c>
      <c r="E180" s="1">
        <v>12</v>
      </c>
      <c r="F180" t="str">
        <v>bottles</v>
      </c>
      <c r="G180" t="str">
        <v/>
      </c>
      <c r="H180" t="str">
        <v/>
      </c>
      <c r="I180" t="str">
        <v/>
      </c>
      <c r="J180" t="str">
        <v/>
      </c>
      <c r="K180" t="str">
        <v/>
      </c>
      <c r="L180" t="str">
        <v/>
      </c>
      <c r="M180" t="str">
        <v/>
      </c>
      <c r="N180" t="str">
        <v>⚠ EJ LÄNKAD — sourca manuellt</v>
      </c>
    </row>
    <row r="181">
      <c r="A181" t="str">
        <v>Sön 9 aug</v>
      </c>
      <c r="B181" t="str">
        <v>D-STURB</v>
      </c>
      <c r="C181" t="str">
        <v>drinks</v>
      </c>
      <c r="D181" t="str">
        <v>Local premium beer</v>
      </c>
      <c r="E181" s="1">
        <v>12</v>
      </c>
      <c r="F181" t="str">
        <v>bottles</v>
      </c>
      <c r="G181" t="str">
        <v/>
      </c>
      <c r="H181" t="str">
        <v/>
      </c>
      <c r="I181" t="str">
        <v/>
      </c>
      <c r="J181" t="str">
        <v/>
      </c>
      <c r="K181" t="str">
        <v/>
      </c>
      <c r="L181" t="str">
        <v/>
      </c>
      <c r="M181" t="str">
        <v/>
      </c>
      <c r="N181" t="str">
        <v>⚠ EJ LÄNKAD — sourca manuellt</v>
      </c>
    </row>
    <row r="182">
      <c r="A182" t="str">
        <v>Sön 9 aug</v>
      </c>
      <c r="B182" t="str">
        <v>D-STURB</v>
      </c>
      <c r="C182" t="str">
        <v>food</v>
      </c>
      <c r="D182" t="str">
        <v>Mints (Smint preferred)</v>
      </c>
      <c r="E182" s="1">
        <v>1</v>
      </c>
      <c r="F182" t="str">
        <v>pack</v>
      </c>
      <c r="G182" t="str">
        <v/>
      </c>
      <c r="H182" t="str">
        <v/>
      </c>
      <c r="I182" t="str">
        <v/>
      </c>
      <c r="J182" t="str">
        <v/>
      </c>
      <c r="K182" t="str">
        <v/>
      </c>
      <c r="L182" t="str">
        <v/>
      </c>
      <c r="M182" t="str">
        <v/>
      </c>
      <c r="N182" t="str">
        <v>⚠ EJ LÄNKAD — sourca manuellt</v>
      </c>
    </row>
    <row r="183">
      <c r="A183" t="str">
        <v/>
      </c>
      <c r="B183" t="str">
        <v>Subtotal</v>
      </c>
      <c r="C183" t="str">
        <v/>
      </c>
      <c r="D183" t="str">
        <v/>
      </c>
      <c r="E183" t="str">
        <v/>
      </c>
      <c r="F183" t="str">
        <v/>
      </c>
      <c r="G183" t="str">
        <v/>
      </c>
      <c r="H183" t="str">
        <v/>
      </c>
      <c r="I183" t="str">
        <v/>
      </c>
      <c r="J183" t="str">
        <v/>
      </c>
      <c r="K183" s="2">
        <f>SUM(K177:K182)</f>
      </c>
      <c r="L183" t="str">
        <v/>
      </c>
      <c r="M183" t="str">
        <v/>
      </c>
      <c r="N183" t="str">
        <v/>
      </c>
    </row>
    <row r="184">
      <c r="A184" t="str">
        <v>Sön 9 aug</v>
      </c>
      <c r="B184" t="str">
        <v>Jason Payne</v>
      </c>
      <c r="C184" t="str">
        <v>drinks</v>
      </c>
      <c r="D184" t="str">
        <v>Coca Cola</v>
      </c>
      <c r="E184" s="1">
        <v>4</v>
      </c>
      <c r="F184" t="str">
        <v>cans</v>
      </c>
      <c r="G184" t="str">
        <v/>
      </c>
      <c r="H184" t="str">
        <v/>
      </c>
      <c r="I184" t="str">
        <v/>
      </c>
      <c r="J184" t="str">
        <v/>
      </c>
      <c r="K184" t="str">
        <v/>
      </c>
      <c r="L184" t="str">
        <v/>
      </c>
      <c r="M184" t="str">
        <v/>
      </c>
      <c r="N184" t="str">
        <v>⚠ EJ LÄNKAD — sourca manuellt</v>
      </c>
    </row>
    <row r="185">
      <c r="A185" t="str">
        <v>Sön 9 aug</v>
      </c>
      <c r="B185" t="str">
        <v>Jason Payne</v>
      </c>
      <c r="C185" t="str">
        <v>drinks</v>
      </c>
      <c r="D185" t="str">
        <v>Fanta</v>
      </c>
      <c r="E185" s="1">
        <v>4</v>
      </c>
      <c r="F185" t="str">
        <v>cans</v>
      </c>
      <c r="G185" t="str">
        <v/>
      </c>
      <c r="H185" t="str">
        <v/>
      </c>
      <c r="I185" t="str">
        <v/>
      </c>
      <c r="J185" t="str">
        <v/>
      </c>
      <c r="K185" t="str">
        <v/>
      </c>
      <c r="L185" t="str">
        <v/>
      </c>
      <c r="M185" t="str">
        <v/>
      </c>
      <c r="N185" t="str">
        <v>⚠ EJ LÄNKAD — sourca manuellt</v>
      </c>
    </row>
    <row r="186">
      <c r="A186" t="str">
        <v>Sön 9 aug</v>
      </c>
      <c r="B186" t="str">
        <v>Jason Payne</v>
      </c>
      <c r="C186" t="str">
        <v>drinks</v>
      </c>
      <c r="D186" t="str">
        <v>Premium beer incl 0.0% (Heineken preferred)</v>
      </c>
      <c r="E186" s="1">
        <v>12</v>
      </c>
      <c r="F186" t="str">
        <v>cans</v>
      </c>
      <c r="G186" t="str">
        <v/>
      </c>
      <c r="H186" t="str">
        <v/>
      </c>
      <c r="I186" t="str">
        <v/>
      </c>
      <c r="J186" t="str">
        <v/>
      </c>
      <c r="K186" t="str">
        <v/>
      </c>
      <c r="L186" t="str">
        <v/>
      </c>
      <c r="M186" t="str">
        <v/>
      </c>
      <c r="N186" t="str">
        <v>⚠ EJ LÄNKAD — sourca manuellt</v>
      </c>
    </row>
    <row r="187">
      <c r="A187" t="str">
        <v>Sön 9 aug</v>
      </c>
      <c r="B187" t="str">
        <v>Jason Payne</v>
      </c>
      <c r="C187" t="str">
        <v>drinks</v>
      </c>
      <c r="D187" t="str">
        <v>Premium distilled and sparkling water (Spa preferred)</v>
      </c>
      <c r="E187" s="1">
        <v>12</v>
      </c>
      <c r="F187" t="str">
        <v>bottles</v>
      </c>
      <c r="G187" t="str">
        <v/>
      </c>
      <c r="H187" t="str">
        <v/>
      </c>
      <c r="I187" t="str">
        <v/>
      </c>
      <c r="J187" t="str">
        <v/>
      </c>
      <c r="K187" t="str">
        <v/>
      </c>
      <c r="L187" t="str">
        <v/>
      </c>
      <c r="M187" t="str">
        <v/>
      </c>
      <c r="N187" t="str">
        <v>⚠ EJ LÄNKAD — sourca manuellt</v>
      </c>
    </row>
    <row r="188">
      <c r="A188" t="str">
        <v/>
      </c>
      <c r="B188" t="str">
        <v>Subtotal</v>
      </c>
      <c r="C188" t="str">
        <v/>
      </c>
      <c r="D188" t="str">
        <v/>
      </c>
      <c r="E188" t="str">
        <v/>
      </c>
      <c r="F188" t="str">
        <v/>
      </c>
      <c r="G188" t="str">
        <v/>
      </c>
      <c r="H188" t="str">
        <v/>
      </c>
      <c r="I188" t="str">
        <v/>
      </c>
      <c r="J188" t="str">
        <v/>
      </c>
      <c r="K188" s="2">
        <f>SUM(K184:K187)</f>
      </c>
      <c r="L188" t="str">
        <v/>
      </c>
      <c r="M188" t="str">
        <v/>
      </c>
      <c r="N188" t="str">
        <v/>
      </c>
    </row>
    <row r="189">
      <c r="A189" t="str">
        <v>Sön 9 aug</v>
      </c>
      <c r="B189" t="str">
        <v>Krowdexx</v>
      </c>
      <c r="C189" t="str">
        <v>drinks</v>
      </c>
      <c r="D189" t="str">
        <v>Premium distilled / mineral water</v>
      </c>
      <c r="E189" s="1">
        <v>0</v>
      </c>
      <c r="F189" t="str">
        <v>bottles</v>
      </c>
      <c r="G189" t="str">
        <v/>
      </c>
      <c r="H189" t="str">
        <v/>
      </c>
      <c r="I189" t="str">
        <v/>
      </c>
      <c r="J189" t="str">
        <v/>
      </c>
      <c r="K189" t="str">
        <v/>
      </c>
      <c r="L189" t="str">
        <v/>
      </c>
      <c r="M189" t="str">
        <v/>
      </c>
      <c r="N189" t="str">
        <v>Rider: some bottles for ground transport (qty unspecified) · ⚠ EJ LÄNKAD — sourca manuellt</v>
      </c>
    </row>
    <row r="190">
      <c r="A190" t="str">
        <v/>
      </c>
      <c r="B190" t="str">
        <v>Subtotal</v>
      </c>
      <c r="C190" t="str">
        <v/>
      </c>
      <c r="D190" t="str">
        <v/>
      </c>
      <c r="E190" t="str">
        <v/>
      </c>
      <c r="F190" t="str">
        <v/>
      </c>
      <c r="G190" t="str">
        <v/>
      </c>
      <c r="H190" t="str">
        <v/>
      </c>
      <c r="I190" t="str">
        <v/>
      </c>
      <c r="J190" t="str">
        <v/>
      </c>
      <c r="K190" s="2">
        <f>SUM(K189:K189)</f>
      </c>
      <c r="L190" t="str">
        <v/>
      </c>
      <c r="M190" t="str">
        <v/>
      </c>
      <c r="N190" t="str">
        <v/>
      </c>
    </row>
    <row r="191">
      <c r="A191" t="str">
        <v>Sön 9 aug</v>
      </c>
      <c r="B191" t="str">
        <v>MAD DOG DJ-SET</v>
      </c>
      <c r="C191" t="str">
        <v>drinks</v>
      </c>
      <c r="D191" t="str">
        <v>Beer</v>
      </c>
      <c r="E191" s="1">
        <v>6</v>
      </c>
      <c r="F191" t="str">
        <v>bottles</v>
      </c>
      <c r="G191" t="str">
        <v/>
      </c>
      <c r="H191" t="str">
        <v/>
      </c>
      <c r="I191" t="str">
        <v/>
      </c>
      <c r="J191" t="str">
        <v/>
      </c>
      <c r="K191" t="str">
        <v/>
      </c>
      <c r="L191" t="str">
        <v/>
      </c>
      <c r="M191" t="str">
        <v/>
      </c>
      <c r="N191" t="str">
        <v>⚠ EJ LÄNKAD — sourca manuellt</v>
      </c>
    </row>
    <row r="192">
      <c r="A192" t="str">
        <v>Sön 9 aug</v>
      </c>
      <c r="B192" t="str">
        <v>MAD DOG DJ-SET</v>
      </c>
      <c r="C192" t="str">
        <v>drinks</v>
      </c>
      <c r="D192" t="str">
        <v>Moet Champagne</v>
      </c>
      <c r="E192" s="1">
        <v>1</v>
      </c>
      <c r="F192" t="str">
        <v>bottles</v>
      </c>
      <c r="G192" t="str">
        <v/>
      </c>
      <c r="H192" t="str">
        <v/>
      </c>
      <c r="I192" t="str">
        <v/>
      </c>
      <c r="J192" t="str">
        <v/>
      </c>
      <c r="K192" t="str">
        <v/>
      </c>
      <c r="L192" t="str">
        <v/>
      </c>
      <c r="M192" t="str">
        <v/>
      </c>
      <c r="N192" t="str">
        <v>⚠ EJ LÄNKAD — sourca manuellt</v>
      </c>
    </row>
    <row r="193">
      <c r="A193" t="str">
        <v>Sön 9 aug</v>
      </c>
      <c r="B193" t="str">
        <v>MAD DOG DJ-SET</v>
      </c>
      <c r="C193" t="str">
        <v>drinks</v>
      </c>
      <c r="D193" t="str">
        <v>Soda + Red Bull (incl Coca Cola Zero/Light)</v>
      </c>
      <c r="E193" s="1">
        <v>6</v>
      </c>
      <c r="F193" t="str">
        <v>cans</v>
      </c>
      <c r="G193" t="str">
        <v/>
      </c>
      <c r="H193" t="str">
        <v/>
      </c>
      <c r="I193" t="str">
        <v/>
      </c>
      <c r="J193" t="str">
        <v/>
      </c>
      <c r="K193" t="str">
        <v/>
      </c>
      <c r="L193" t="str">
        <v/>
      </c>
      <c r="M193" t="str">
        <v/>
      </c>
      <c r="N193" t="str">
        <v>⚠ EJ LÄNKAD — sourca manuellt</v>
      </c>
    </row>
    <row r="194">
      <c r="A194" t="str">
        <v>Sön 9 aug</v>
      </c>
      <c r="B194" t="str">
        <v>MAD DOG DJ-SET</v>
      </c>
      <c r="C194" t="str">
        <v>drinks</v>
      </c>
      <c r="D194" t="str">
        <v>Water</v>
      </c>
      <c r="E194" s="1">
        <v>4</v>
      </c>
      <c r="F194" t="str">
        <v>bottles</v>
      </c>
      <c r="G194" t="str">
        <v/>
      </c>
      <c r="H194" t="str">
        <v/>
      </c>
      <c r="I194" t="str">
        <v/>
      </c>
      <c r="J194" t="str">
        <v/>
      </c>
      <c r="K194" t="str">
        <v/>
      </c>
      <c r="L194" t="str">
        <v/>
      </c>
      <c r="M194" t="str">
        <v/>
      </c>
      <c r="N194" t="str">
        <v>⚠ EJ LÄNKAD — sourca manuellt</v>
      </c>
    </row>
    <row r="195">
      <c r="A195" t="str">
        <v/>
      </c>
      <c r="B195" t="str">
        <v>Subtotal</v>
      </c>
      <c r="C195" t="str">
        <v/>
      </c>
      <c r="D195" t="str">
        <v/>
      </c>
      <c r="E195" t="str">
        <v/>
      </c>
      <c r="F195" t="str">
        <v/>
      </c>
      <c r="G195" t="str">
        <v/>
      </c>
      <c r="H195" t="str">
        <v/>
      </c>
      <c r="I195" t="str">
        <v/>
      </c>
      <c r="J195" t="str">
        <v/>
      </c>
      <c r="K195" s="2">
        <f>SUM(K191:K194)</f>
      </c>
      <c r="L195" t="str">
        <v/>
      </c>
      <c r="M195" t="str">
        <v/>
      </c>
      <c r="N195" t="str">
        <v/>
      </c>
    </row>
    <row r="196">
      <c r="A196" t="str">
        <v>Sön 9 aug</v>
      </c>
      <c r="B196" t="str">
        <v>Miss K8</v>
      </c>
      <c r="C196" t="str">
        <v>drinks</v>
      </c>
      <c r="D196" t="str">
        <v>Coca Cola Zero</v>
      </c>
      <c r="E196" s="1">
        <v>6</v>
      </c>
      <c r="F196" t="str">
        <v>cans</v>
      </c>
      <c r="G196" t="str">
        <v/>
      </c>
      <c r="H196" t="str">
        <v/>
      </c>
      <c r="I196" t="str">
        <v/>
      </c>
      <c r="J196" t="str">
        <v/>
      </c>
      <c r="K196" t="str">
        <v/>
      </c>
      <c r="L196" t="str">
        <v/>
      </c>
      <c r="M196" t="str">
        <v/>
      </c>
      <c r="N196" t="str">
        <v>⚠ EJ LÄNKAD — sourca manuellt</v>
      </c>
    </row>
    <row r="197">
      <c r="A197" t="str">
        <v>Sön 9 aug</v>
      </c>
      <c r="B197" t="str">
        <v>Miss K8</v>
      </c>
      <c r="C197" t="str">
        <v>drinks</v>
      </c>
      <c r="D197" t="str">
        <v>Red Bull Sugar Free</v>
      </c>
      <c r="E197" s="1">
        <v>6</v>
      </c>
      <c r="F197" t="str">
        <v>cans</v>
      </c>
      <c r="G197" t="str">
        <v/>
      </c>
      <c r="H197" t="str">
        <v/>
      </c>
      <c r="I197" t="str">
        <v/>
      </c>
      <c r="J197" t="str">
        <v/>
      </c>
      <c r="K197" t="str">
        <v/>
      </c>
      <c r="L197" t="str">
        <v/>
      </c>
      <c r="M197" t="str">
        <v/>
      </c>
      <c r="N197" t="str">
        <v>⚠ EJ LÄNKAD — sourca manuellt</v>
      </c>
    </row>
    <row r="198">
      <c r="A198" t="str">
        <v>Sön 9 aug</v>
      </c>
      <c r="B198" t="str">
        <v>Miss K8</v>
      </c>
      <c r="C198" t="str">
        <v>drinks</v>
      </c>
      <c r="D198" t="str">
        <v>Sparkling water</v>
      </c>
      <c r="E198" s="1">
        <v>4</v>
      </c>
      <c r="F198" t="str">
        <v>bottles</v>
      </c>
      <c r="G198" t="str">
        <v/>
      </c>
      <c r="H198" t="str">
        <v/>
      </c>
      <c r="I198" t="str">
        <v/>
      </c>
      <c r="J198" t="str">
        <v/>
      </c>
      <c r="K198" t="str">
        <v/>
      </c>
      <c r="L198" t="str">
        <v/>
      </c>
      <c r="M198" t="str">
        <v/>
      </c>
      <c r="N198" t="str">
        <v>⚠ EJ LÄNKAD — sourca manuellt</v>
      </c>
    </row>
    <row r="199">
      <c r="A199" t="str">
        <v>Sön 9 aug</v>
      </c>
      <c r="B199" t="str">
        <v>Miss K8</v>
      </c>
      <c r="C199" t="str">
        <v>drinks</v>
      </c>
      <c r="D199" t="str">
        <v>Still water</v>
      </c>
      <c r="E199" s="1">
        <v>4</v>
      </c>
      <c r="F199" t="str">
        <v>bottles</v>
      </c>
      <c r="G199" t="str">
        <v/>
      </c>
      <c r="H199" t="str">
        <v/>
      </c>
      <c r="I199" t="str">
        <v/>
      </c>
      <c r="J199" t="str">
        <v/>
      </c>
      <c r="K199" t="str">
        <v/>
      </c>
      <c r="L199" t="str">
        <v/>
      </c>
      <c r="M199" t="str">
        <v/>
      </c>
      <c r="N199" t="str">
        <v>⚠ EJ LÄNKAD — sourca manuellt</v>
      </c>
    </row>
    <row r="200">
      <c r="A200" t="str">
        <v>Sön 9 aug</v>
      </c>
      <c r="B200" t="str">
        <v>Miss K8</v>
      </c>
      <c r="C200" t="str">
        <v>drinks</v>
      </c>
      <c r="D200" t="str">
        <v>Veuve Clicquot (Brut Yellow/Rich/Brut Rose)</v>
      </c>
      <c r="E200" s="1">
        <v>3</v>
      </c>
      <c r="F200" t="str">
        <v>bottles</v>
      </c>
      <c r="G200" t="str">
        <v/>
      </c>
      <c r="H200" t="str">
        <v/>
      </c>
      <c r="I200" t="str">
        <v/>
      </c>
      <c r="J200" t="str">
        <v/>
      </c>
      <c r="K200" t="str">
        <v/>
      </c>
      <c r="L200" t="str">
        <v/>
      </c>
      <c r="M200" t="str">
        <v/>
      </c>
      <c r="N200" t="str">
        <v>Rider: 75cl · ⚠ EJ LÄNKAD — sourca manuellt</v>
      </c>
    </row>
    <row r="201">
      <c r="A201" t="str">
        <v>Sön 9 aug</v>
      </c>
      <c r="B201" t="str">
        <v>Miss K8</v>
      </c>
      <c r="C201" t="str">
        <v>food</v>
      </c>
      <c r="D201" t="str">
        <v>Fresh fruit, light snacks</v>
      </c>
      <c r="E201" s="1">
        <v>1</v>
      </c>
      <c r="F201" t="str">
        <v>platter</v>
      </c>
      <c r="G201" t="str">
        <v/>
      </c>
      <c r="H201" t="str">
        <v/>
      </c>
      <c r="I201" t="str">
        <v/>
      </c>
      <c r="J201" t="str">
        <v/>
      </c>
      <c r="K201" t="str">
        <v/>
      </c>
      <c r="L201" t="str">
        <v/>
      </c>
      <c r="M201" t="str">
        <v/>
      </c>
      <c r="N201" t="str">
        <v>⚠ EJ LÄNKAD — sourca manuellt</v>
      </c>
    </row>
    <row r="202">
      <c r="A202" t="str">
        <v>Sön 9 aug</v>
      </c>
      <c r="B202" t="str">
        <v>Miss K8</v>
      </c>
      <c r="C202" t="str">
        <v>food</v>
      </c>
      <c r="D202" t="str">
        <v>Fresh fruit, light snacks</v>
      </c>
      <c r="E202" s="1">
        <v>1</v>
      </c>
      <c r="F202" t="str">
        <v>platter</v>
      </c>
      <c r="G202" t="str">
        <v/>
      </c>
      <c r="H202" t="str">
        <v/>
      </c>
      <c r="I202" t="str">
        <v/>
      </c>
      <c r="J202" t="str">
        <v/>
      </c>
      <c r="K202" t="str">
        <v/>
      </c>
      <c r="L202" t="str">
        <v/>
      </c>
      <c r="M202" t="str">
        <v/>
      </c>
      <c r="N202" t="str">
        <v>⚠ EJ LÄNKAD — sourca manuellt</v>
      </c>
    </row>
    <row r="203">
      <c r="A203" t="str">
        <v/>
      </c>
      <c r="B203" t="str">
        <v>Subtotal</v>
      </c>
      <c r="C203" t="str">
        <v/>
      </c>
      <c r="D203" t="str">
        <v/>
      </c>
      <c r="E203" t="str">
        <v/>
      </c>
      <c r="F203" t="str">
        <v/>
      </c>
      <c r="G203" t="str">
        <v/>
      </c>
      <c r="H203" t="str">
        <v/>
      </c>
      <c r="I203" t="str">
        <v/>
      </c>
      <c r="J203" t="str">
        <v/>
      </c>
      <c r="K203" s="2">
        <f>SUM(K196:K202)</f>
      </c>
      <c r="L203" t="str">
        <v/>
      </c>
      <c r="M203" t="str">
        <v/>
      </c>
      <c r="N203" t="str">
        <v/>
      </c>
    </row>
    <row r="204">
      <c r="A204" t="str">
        <v>Sön 9 aug</v>
      </c>
      <c r="B204" t="str">
        <v>Nightcraft</v>
      </c>
      <c r="C204" t="str">
        <v>drinks</v>
      </c>
      <c r="D204" t="str">
        <v>Coca Cola Zero</v>
      </c>
      <c r="E204" s="1">
        <v>6</v>
      </c>
      <c r="F204" t="str">
        <v>cans</v>
      </c>
      <c r="G204" t="str">
        <v/>
      </c>
      <c r="H204" t="str">
        <v/>
      </c>
      <c r="I204" t="str">
        <v/>
      </c>
      <c r="J204" t="str">
        <v/>
      </c>
      <c r="K204" t="str">
        <v/>
      </c>
      <c r="L204" t="str">
        <v/>
      </c>
      <c r="M204" t="str">
        <v/>
      </c>
      <c r="N204" t="str">
        <v>⚠ EJ LÄNKAD — sourca manuellt</v>
      </c>
    </row>
    <row r="205">
      <c r="A205" t="str">
        <v>Sön 9 aug</v>
      </c>
      <c r="B205" t="str">
        <v>Nightcraft</v>
      </c>
      <c r="C205" t="str">
        <v>drinks</v>
      </c>
      <c r="D205" t="str">
        <v>Disaronno</v>
      </c>
      <c r="E205" s="1">
        <v>1</v>
      </c>
      <c r="F205" t="str">
        <v>bottles</v>
      </c>
      <c r="G205" t="str">
        <v/>
      </c>
      <c r="H205" t="str">
        <v/>
      </c>
      <c r="I205" t="str">
        <v/>
      </c>
      <c r="J205" t="str">
        <v/>
      </c>
      <c r="K205" t="str">
        <v/>
      </c>
      <c r="L205" t="str">
        <v/>
      </c>
      <c r="M205" t="str">
        <v/>
      </c>
      <c r="N205" t="str">
        <v>Rider: 0.7L · ⚠ EJ LÄNKAD — sourca manuellt</v>
      </c>
    </row>
    <row r="206">
      <c r="A206" t="str">
        <v>Sön 9 aug</v>
      </c>
      <c r="B206" t="str">
        <v>Nightcraft</v>
      </c>
      <c r="C206" t="str">
        <v>drinks</v>
      </c>
      <c r="D206" t="str">
        <v>Grey Goose Vodka</v>
      </c>
      <c r="E206" s="1">
        <v>1</v>
      </c>
      <c r="F206" t="str">
        <v>bottles</v>
      </c>
      <c r="G206" t="str">
        <v/>
      </c>
      <c r="H206" t="str">
        <v/>
      </c>
      <c r="I206" t="str">
        <v/>
      </c>
      <c r="J206" t="str">
        <v/>
      </c>
      <c r="K206" t="str">
        <v/>
      </c>
      <c r="L206" t="str">
        <v/>
      </c>
      <c r="M206" t="str">
        <v/>
      </c>
      <c r="N206" t="str">
        <v>Rider: 1 liter · ⚠ EJ LÄNKAD — sourca manuellt</v>
      </c>
    </row>
    <row r="207">
      <c r="A207" t="str">
        <v>Sön 9 aug</v>
      </c>
      <c r="B207" t="str">
        <v>Nightcraft</v>
      </c>
      <c r="C207" t="str">
        <v>drinks</v>
      </c>
      <c r="D207" t="str">
        <v>Sparkling water (Spa preferred)</v>
      </c>
      <c r="E207" s="1">
        <v>6</v>
      </c>
      <c r="F207" t="str">
        <v>bottles</v>
      </c>
      <c r="G207" t="str">
        <v/>
      </c>
      <c r="H207" t="str">
        <v/>
      </c>
      <c r="I207" t="str">
        <v/>
      </c>
      <c r="J207" t="str">
        <v/>
      </c>
      <c r="K207" t="str">
        <v/>
      </c>
      <c r="L207" t="str">
        <v/>
      </c>
      <c r="M207" t="str">
        <v/>
      </c>
      <c r="N207" t="str">
        <v>⚠ EJ LÄNKAD — sourca manuellt</v>
      </c>
    </row>
    <row r="208">
      <c r="A208" t="str">
        <v>Sön 9 aug</v>
      </c>
      <c r="B208" t="str">
        <v>Nightcraft</v>
      </c>
      <c r="C208" t="str">
        <v>drinks</v>
      </c>
      <c r="D208" t="str">
        <v>Stelz Hard Seltzer (Ice Tea Green preferred)</v>
      </c>
      <c r="E208" s="1">
        <v>6</v>
      </c>
      <c r="F208" t="str">
        <v>cans</v>
      </c>
      <c r="G208" t="str">
        <v/>
      </c>
      <c r="H208" t="str">
        <v/>
      </c>
      <c r="I208" t="str">
        <v/>
      </c>
      <c r="J208" t="str">
        <v/>
      </c>
      <c r="K208" t="str">
        <v/>
      </c>
      <c r="L208" t="str">
        <v/>
      </c>
      <c r="M208" t="str">
        <v/>
      </c>
      <c r="N208" t="str">
        <v>⚠ EJ LÄNKAD — sourca manuellt</v>
      </c>
    </row>
    <row r="209">
      <c r="A209" t="str">
        <v>Sön 9 aug</v>
      </c>
      <c r="B209" t="str">
        <v>Nightcraft</v>
      </c>
      <c r="C209" t="str">
        <v>food</v>
      </c>
      <c r="D209" t="str">
        <v>Variety of snacks: sweet and savoury</v>
      </c>
      <c r="E209" s="1">
        <v>1</v>
      </c>
      <c r="F209" t="str">
        <v>platter</v>
      </c>
      <c r="G209" t="str">
        <v/>
      </c>
      <c r="H209" t="str">
        <v/>
      </c>
      <c r="I209" t="str">
        <v/>
      </c>
      <c r="J209" t="str">
        <v/>
      </c>
      <c r="K209" t="str">
        <v/>
      </c>
      <c r="L209" t="str">
        <v/>
      </c>
      <c r="M209" t="str">
        <v/>
      </c>
      <c r="N209" t="str">
        <v>⚠ EJ LÄNKAD — sourca manuellt</v>
      </c>
    </row>
    <row r="210">
      <c r="A210" t="str">
        <v>Sön 9 aug</v>
      </c>
      <c r="B210" t="str">
        <v>Nightcraft</v>
      </c>
      <c r="C210" t="str">
        <v>food</v>
      </c>
      <c r="D210" t="str">
        <v>Variety of snacks: sweet and savoury</v>
      </c>
      <c r="E210" s="1">
        <v>1</v>
      </c>
      <c r="F210" t="str">
        <v>platter</v>
      </c>
      <c r="G210" t="str">
        <v/>
      </c>
      <c r="H210" t="str">
        <v/>
      </c>
      <c r="I210" t="str">
        <v/>
      </c>
      <c r="J210" t="str">
        <v/>
      </c>
      <c r="K210" t="str">
        <v/>
      </c>
      <c r="L210" t="str">
        <v/>
      </c>
      <c r="M210" t="str">
        <v/>
      </c>
      <c r="N210" t="str">
        <v>⚠ EJ LÄNKAD — sourca manuellt</v>
      </c>
    </row>
    <row r="211">
      <c r="A211" t="str">
        <v/>
      </c>
      <c r="B211" t="str">
        <v>Subtotal</v>
      </c>
      <c r="C211" t="str">
        <v/>
      </c>
      <c r="D211" t="str">
        <v/>
      </c>
      <c r="E211" t="str">
        <v/>
      </c>
      <c r="F211" t="str">
        <v/>
      </c>
      <c r="G211" t="str">
        <v/>
      </c>
      <c r="H211" t="str">
        <v/>
      </c>
      <c r="I211" t="str">
        <v/>
      </c>
      <c r="J211" t="str">
        <v/>
      </c>
      <c r="K211" s="2">
        <f>SUM(K204:K210)</f>
      </c>
      <c r="L211" t="str">
        <v/>
      </c>
      <c r="M211" t="str">
        <v/>
      </c>
      <c r="N211" t="str">
        <v/>
      </c>
    </row>
    <row r="212">
      <c r="A212" t="str">
        <v>Sön 9 aug</v>
      </c>
      <c r="B212" t="str">
        <v>OMNYA</v>
      </c>
      <c r="C212" t="str">
        <v>drinks</v>
      </c>
      <c r="D212" t="str">
        <v>Beer</v>
      </c>
      <c r="E212" s="1">
        <v>6</v>
      </c>
      <c r="F212" t="str">
        <v>bottles</v>
      </c>
      <c r="G212" t="str">
        <v/>
      </c>
      <c r="H212" t="str">
        <v/>
      </c>
      <c r="I212" t="str">
        <v/>
      </c>
      <c r="J212" t="str">
        <v/>
      </c>
      <c r="K212" t="str">
        <v/>
      </c>
      <c r="L212" t="str">
        <v/>
      </c>
      <c r="M212" t="str">
        <v/>
      </c>
      <c r="N212" t="str">
        <v>⚠ EJ LÄNKAD — sourca manuellt</v>
      </c>
    </row>
    <row r="213">
      <c r="A213" t="str">
        <v>Sön 9 aug</v>
      </c>
      <c r="B213" t="str">
        <v>OMNYA</v>
      </c>
      <c r="C213" t="str">
        <v>drinks</v>
      </c>
      <c r="D213" t="str">
        <v>Malibu</v>
      </c>
      <c r="E213" s="1">
        <v>1</v>
      </c>
      <c r="F213" t="str">
        <v>bottles</v>
      </c>
      <c r="G213" t="str">
        <v/>
      </c>
      <c r="H213" t="str">
        <v/>
      </c>
      <c r="I213" t="str">
        <v/>
      </c>
      <c r="J213" t="str">
        <v/>
      </c>
      <c r="K213" t="str">
        <v/>
      </c>
      <c r="L213" t="str">
        <v/>
      </c>
      <c r="M213" t="str">
        <v/>
      </c>
      <c r="N213" t="str">
        <v>⚠ EJ LÄNKAD — sourca manuellt</v>
      </c>
    </row>
    <row r="214">
      <c r="A214" t="str">
        <v>Sön 9 aug</v>
      </c>
      <c r="B214" t="str">
        <v>OMNYA</v>
      </c>
      <c r="C214" t="str">
        <v>drinks</v>
      </c>
      <c r="D214" t="str">
        <v>Sodas + Red Bull (incl Coca Cola Zero/Light)</v>
      </c>
      <c r="E214" s="1">
        <v>6</v>
      </c>
      <c r="F214" t="str">
        <v>cans</v>
      </c>
      <c r="G214" t="str">
        <v/>
      </c>
      <c r="H214" t="str">
        <v/>
      </c>
      <c r="I214" t="str">
        <v/>
      </c>
      <c r="J214" t="str">
        <v/>
      </c>
      <c r="K214" t="str">
        <v/>
      </c>
      <c r="L214" t="str">
        <v/>
      </c>
      <c r="M214" t="str">
        <v/>
      </c>
      <c r="N214" t="str">
        <v>⚠ EJ LÄNKAD — sourca manuellt</v>
      </c>
    </row>
    <row r="215">
      <c r="A215" t="str">
        <v>Sön 9 aug</v>
      </c>
      <c r="B215" t="str">
        <v>OMNYA</v>
      </c>
      <c r="C215" t="str">
        <v>drinks</v>
      </c>
      <c r="D215" t="str">
        <v>Water</v>
      </c>
      <c r="E215" s="1">
        <v>4</v>
      </c>
      <c r="F215" t="str">
        <v>bottles</v>
      </c>
      <c r="G215" t="str">
        <v/>
      </c>
      <c r="H215" t="str">
        <v/>
      </c>
      <c r="I215" t="str">
        <v/>
      </c>
      <c r="J215" t="str">
        <v/>
      </c>
      <c r="K215" t="str">
        <v/>
      </c>
      <c r="L215" t="str">
        <v/>
      </c>
      <c r="M215" t="str">
        <v/>
      </c>
      <c r="N215" t="str">
        <v>⚠ EJ LÄNKAD — sourca manuellt</v>
      </c>
    </row>
    <row r="216">
      <c r="A216" t="str">
        <v/>
      </c>
      <c r="B216" t="str">
        <v>Subtotal</v>
      </c>
      <c r="C216" t="str">
        <v/>
      </c>
      <c r="D216" t="str">
        <v/>
      </c>
      <c r="E216" t="str">
        <v/>
      </c>
      <c r="F216" t="str">
        <v/>
      </c>
      <c r="G216" t="str">
        <v/>
      </c>
      <c r="H216" t="str">
        <v/>
      </c>
      <c r="I216" t="str">
        <v/>
      </c>
      <c r="J216" t="str">
        <v/>
      </c>
      <c r="K216" s="2">
        <f>SUM(K212:K215)</f>
      </c>
      <c r="L216" t="str">
        <v/>
      </c>
      <c r="M216" t="str">
        <v/>
      </c>
      <c r="N216" t="str">
        <v/>
      </c>
    </row>
    <row r="217">
      <c r="A217" t="str">
        <v>Sön 9 aug</v>
      </c>
      <c r="B217" t="str">
        <v>Partyraiser</v>
      </c>
      <c r="C217" t="str">
        <v>drinks</v>
      </c>
      <c r="D217" t="str">
        <v>Veuve Clicquot Champagne</v>
      </c>
      <c r="E217" s="1">
        <v>1</v>
      </c>
      <c r="F217" t="str">
        <v>bottles</v>
      </c>
      <c r="G217" t="str">
        <v>Veuve Clicquot Brut</v>
      </c>
      <c r="H217" t="str">
        <v>🍺 SB</v>
      </c>
      <c r="I217" t="str">
        <v>8730609</v>
      </c>
      <c r="J217" s="2">
        <v>9469</v>
      </c>
      <c r="K217" s="2">
        <v>9469</v>
      </c>
      <c r="L217" t="str">
        <v>Finns</v>
      </c>
      <c r="M217" t="str">
        <v>Öppna ↗</v>
      </c>
      <c r="N217" t="str">
        <v>Rider: Must be cooled, with champagne glasses</v>
      </c>
    </row>
    <row r="218">
      <c r="A218" t="str">
        <v/>
      </c>
      <c r="B218" t="str">
        <v>Subtotal</v>
      </c>
      <c r="C218" t="str">
        <v/>
      </c>
      <c r="D218" t="str">
        <v/>
      </c>
      <c r="E218" t="str">
        <v/>
      </c>
      <c r="F218" t="str">
        <v/>
      </c>
      <c r="G218" t="str">
        <v/>
      </c>
      <c r="H218" t="str">
        <v/>
      </c>
      <c r="I218" t="str">
        <v/>
      </c>
      <c r="J218" t="str">
        <v/>
      </c>
      <c r="K218" s="2">
        <f>SUM(K217:K217)</f>
      </c>
      <c r="L218" t="str">
        <v/>
      </c>
      <c r="M218" t="str">
        <v/>
      </c>
      <c r="N218" t="str">
        <v/>
      </c>
    </row>
    <row r="219">
      <c r="A219" t="str">
        <v>Sön 9 aug</v>
      </c>
      <c r="B219" t="str">
        <v>Rejecta</v>
      </c>
      <c r="C219" t="str">
        <v>drinks</v>
      </c>
      <c r="D219" t="str">
        <v>Apple Juice</v>
      </c>
      <c r="E219" s="1">
        <v>4</v>
      </c>
      <c r="F219" t="str">
        <v>bottles</v>
      </c>
      <c r="G219" t="str">
        <v/>
      </c>
      <c r="H219" t="str">
        <v/>
      </c>
      <c r="I219" t="str">
        <v/>
      </c>
      <c r="J219" t="str">
        <v/>
      </c>
      <c r="K219" t="str">
        <v/>
      </c>
      <c r="L219" t="str">
        <v/>
      </c>
      <c r="M219" t="str">
        <v/>
      </c>
      <c r="N219" t="str">
        <v>⚠ EJ LÄNKAD — sourca manuellt</v>
      </c>
    </row>
    <row r="220">
      <c r="A220" t="str">
        <v>Sön 9 aug</v>
      </c>
      <c r="B220" t="str">
        <v>Rejecta</v>
      </c>
      <c r="C220" t="str">
        <v>drinks</v>
      </c>
      <c r="D220" t="str">
        <v>Coca Cola</v>
      </c>
      <c r="E220" s="1">
        <v>4</v>
      </c>
      <c r="F220" t="str">
        <v>cans</v>
      </c>
      <c r="G220" t="str">
        <v/>
      </c>
      <c r="H220" t="str">
        <v/>
      </c>
      <c r="I220" t="str">
        <v/>
      </c>
      <c r="J220" t="str">
        <v/>
      </c>
      <c r="K220" t="str">
        <v/>
      </c>
      <c r="L220" t="str">
        <v/>
      </c>
      <c r="M220" t="str">
        <v/>
      </c>
      <c r="N220" t="str">
        <v>⚠ EJ LÄNKAD — sourca manuellt</v>
      </c>
    </row>
    <row r="221">
      <c r="A221" t="str">
        <v>Sön 9 aug</v>
      </c>
      <c r="B221" t="str">
        <v>Rejecta</v>
      </c>
      <c r="C221" t="str">
        <v>drinks</v>
      </c>
      <c r="D221" t="str">
        <v>Fanta</v>
      </c>
      <c r="E221" s="1">
        <v>4</v>
      </c>
      <c r="F221" t="str">
        <v>cans</v>
      </c>
      <c r="G221" t="str">
        <v/>
      </c>
      <c r="H221" t="str">
        <v/>
      </c>
      <c r="I221" t="str">
        <v/>
      </c>
      <c r="J221" t="str">
        <v/>
      </c>
      <c r="K221" t="str">
        <v/>
      </c>
      <c r="L221" t="str">
        <v/>
      </c>
      <c r="M221" t="str">
        <v/>
      </c>
      <c r="N221" t="str">
        <v>⚠ EJ LÄNKAD — sourca manuellt</v>
      </c>
    </row>
    <row r="222">
      <c r="A222" t="str">
        <v>Sön 9 aug</v>
      </c>
      <c r="B222" t="str">
        <v>Rejecta</v>
      </c>
      <c r="C222" t="str">
        <v>drinks</v>
      </c>
      <c r="D222" t="str">
        <v>Grey Goose Vodka</v>
      </c>
      <c r="E222" s="1">
        <v>1</v>
      </c>
      <c r="F222" t="str">
        <v>bottles</v>
      </c>
      <c r="G222" t="str">
        <v/>
      </c>
      <c r="H222" t="str">
        <v/>
      </c>
      <c r="I222" t="str">
        <v/>
      </c>
      <c r="J222" t="str">
        <v/>
      </c>
      <c r="K222" t="str">
        <v/>
      </c>
      <c r="L222" t="str">
        <v/>
      </c>
      <c r="M222" t="str">
        <v/>
      </c>
      <c r="N222" t="str">
        <v>Rider: 1 liter · ⚠ EJ LÄNKAD — sourca manuellt</v>
      </c>
    </row>
    <row r="223">
      <c r="A223" t="str">
        <v>Sön 9 aug</v>
      </c>
      <c r="B223" t="str">
        <v>Rejecta</v>
      </c>
      <c r="C223" t="str">
        <v>drinks</v>
      </c>
      <c r="D223" t="str">
        <v>Ice cubes (distilled water only)</v>
      </c>
      <c r="E223" s="1">
        <v>1</v>
      </c>
      <c r="F223" t="str">
        <v>bucket</v>
      </c>
      <c r="G223" t="str">
        <v/>
      </c>
      <c r="H223" t="str">
        <v/>
      </c>
      <c r="I223" t="str">
        <v/>
      </c>
      <c r="J223" t="str">
        <v/>
      </c>
      <c r="K223" t="str">
        <v/>
      </c>
      <c r="L223" t="str">
        <v/>
      </c>
      <c r="M223" t="str">
        <v/>
      </c>
      <c r="N223" t="str">
        <v>⚠ EJ LÄNKAD — sourca manuellt</v>
      </c>
    </row>
    <row r="224">
      <c r="A224" t="str">
        <v>Sön 9 aug</v>
      </c>
      <c r="B224" t="str">
        <v>Rejecta</v>
      </c>
      <c r="C224" t="str">
        <v>drinks</v>
      </c>
      <c r="D224" t="str">
        <v>Premium beer (Heineken preferred)</v>
      </c>
      <c r="E224" s="1">
        <v>12</v>
      </c>
      <c r="F224" t="str">
        <v>cans</v>
      </c>
      <c r="G224" t="str">
        <v/>
      </c>
      <c r="H224" t="str">
        <v/>
      </c>
      <c r="I224" t="str">
        <v/>
      </c>
      <c r="J224" t="str">
        <v/>
      </c>
      <c r="K224" t="str">
        <v/>
      </c>
      <c r="L224" t="str">
        <v/>
      </c>
      <c r="M224" t="str">
        <v/>
      </c>
      <c r="N224" t="str">
        <v>⚠ EJ LÄNKAD — sourca manuellt</v>
      </c>
    </row>
    <row r="225">
      <c r="A225" t="str">
        <v>Sön 9 aug</v>
      </c>
      <c r="B225" t="str">
        <v>Rejecta</v>
      </c>
      <c r="C225" t="str">
        <v>drinks</v>
      </c>
      <c r="D225" t="str">
        <v>Premium distilled water</v>
      </c>
      <c r="E225" s="1">
        <v>8</v>
      </c>
      <c r="F225" t="str">
        <v>bottles</v>
      </c>
      <c r="G225" t="str">
        <v/>
      </c>
      <c r="H225" t="str">
        <v/>
      </c>
      <c r="I225" t="str">
        <v/>
      </c>
      <c r="J225" t="str">
        <v/>
      </c>
      <c r="K225" t="str">
        <v/>
      </c>
      <c r="L225" t="str">
        <v/>
      </c>
      <c r="M225" t="str">
        <v/>
      </c>
      <c r="N225" t="str">
        <v>⚠ EJ LÄNKAD — sourca manuellt</v>
      </c>
    </row>
    <row r="226">
      <c r="A226" t="str">
        <v>Sön 9 aug</v>
      </c>
      <c r="B226" t="str">
        <v>Rejecta</v>
      </c>
      <c r="C226" t="str">
        <v>drinks</v>
      </c>
      <c r="D226" t="str">
        <v>Red Bull</v>
      </c>
      <c r="E226" s="1">
        <v>6</v>
      </c>
      <c r="F226" t="str">
        <v>cans</v>
      </c>
      <c r="G226" t="str">
        <v/>
      </c>
      <c r="H226" t="str">
        <v/>
      </c>
      <c r="I226" t="str">
        <v/>
      </c>
      <c r="J226" t="str">
        <v/>
      </c>
      <c r="K226" t="str">
        <v/>
      </c>
      <c r="L226" t="str">
        <v/>
      </c>
      <c r="M226" t="str">
        <v/>
      </c>
      <c r="N226" t="str">
        <v>⚠ EJ LÄNKAD — sourca manuellt</v>
      </c>
    </row>
    <row r="227">
      <c r="A227" t="str">
        <v>Sön 9 aug</v>
      </c>
      <c r="B227" t="str">
        <v>Rejecta</v>
      </c>
      <c r="C227" t="str">
        <v>drinks</v>
      </c>
      <c r="D227" t="str">
        <v>Red Bull Sugar Free</v>
      </c>
      <c r="E227" s="1">
        <v>3</v>
      </c>
      <c r="F227" t="str">
        <v>cans</v>
      </c>
      <c r="G227" t="str">
        <v/>
      </c>
      <c r="H227" t="str">
        <v/>
      </c>
      <c r="I227" t="str">
        <v/>
      </c>
      <c r="J227" t="str">
        <v/>
      </c>
      <c r="K227" t="str">
        <v/>
      </c>
      <c r="L227" t="str">
        <v/>
      </c>
      <c r="M227" t="str">
        <v/>
      </c>
      <c r="N227" t="str">
        <v>⚠ EJ LÄNKAD — sourca manuellt</v>
      </c>
    </row>
    <row r="228">
      <c r="A228" t="str">
        <v>Sön 9 aug</v>
      </c>
      <c r="B228" t="str">
        <v>Rejecta</v>
      </c>
      <c r="C228" t="str">
        <v>food</v>
      </c>
      <c r="D228" t="str">
        <v>Sandwiches with variety of toppings</v>
      </c>
      <c r="E228" s="1">
        <v>1</v>
      </c>
      <c r="F228" t="str">
        <v>platter</v>
      </c>
      <c r="G228" t="str">
        <v/>
      </c>
      <c r="H228" t="str">
        <v/>
      </c>
      <c r="I228" t="str">
        <v/>
      </c>
      <c r="J228" t="str">
        <v/>
      </c>
      <c r="K228" t="str">
        <v/>
      </c>
      <c r="L228" t="str">
        <v/>
      </c>
      <c r="M228" t="str">
        <v/>
      </c>
      <c r="N228" t="str">
        <v>⚠ EJ LÄNKAD — sourca manuellt</v>
      </c>
    </row>
    <row r="229">
      <c r="A229" t="str">
        <v/>
      </c>
      <c r="B229" t="str">
        <v>Subtotal</v>
      </c>
      <c r="C229" t="str">
        <v/>
      </c>
      <c r="D229" t="str">
        <v/>
      </c>
      <c r="E229" t="str">
        <v/>
      </c>
      <c r="F229" t="str">
        <v/>
      </c>
      <c r="G229" t="str">
        <v/>
      </c>
      <c r="H229" t="str">
        <v/>
      </c>
      <c r="I229" t="str">
        <v/>
      </c>
      <c r="J229" t="str">
        <v/>
      </c>
      <c r="K229" s="2">
        <f>SUM(K219:K228)</f>
      </c>
      <c r="L229" t="str">
        <v/>
      </c>
      <c r="M229" t="str">
        <v/>
      </c>
      <c r="N229" t="str">
        <v/>
      </c>
    </row>
    <row r="230">
      <c r="A230" t="str">
        <v>Sön 9 aug</v>
      </c>
      <c r="B230" t="str">
        <v>Slaughterhouse</v>
      </c>
      <c r="C230" t="str">
        <v>drinks</v>
      </c>
      <c r="D230" t="str">
        <v>Beer</v>
      </c>
      <c r="E230" s="1">
        <v>6</v>
      </c>
      <c r="F230" t="str">
        <v>bottles</v>
      </c>
      <c r="G230" t="str">
        <v/>
      </c>
      <c r="H230" t="str">
        <v/>
      </c>
      <c r="I230" t="str">
        <v/>
      </c>
      <c r="J230" t="str">
        <v/>
      </c>
      <c r="K230" t="str">
        <v/>
      </c>
      <c r="L230" t="str">
        <v/>
      </c>
      <c r="M230" t="str">
        <v/>
      </c>
      <c r="N230" t="str">
        <v>⚠ EJ LÄNKAD — sourca manuellt</v>
      </c>
    </row>
    <row r="231">
      <c r="A231" t="str">
        <v>Sön 9 aug</v>
      </c>
      <c r="B231" t="str">
        <v>Slaughterhouse</v>
      </c>
      <c r="C231" t="str">
        <v>drinks</v>
      </c>
      <c r="D231" t="str">
        <v>Ciroc Summer Citrus</v>
      </c>
      <c r="E231" s="1">
        <v>1</v>
      </c>
      <c r="F231" t="str">
        <v>bottles</v>
      </c>
      <c r="G231" t="str">
        <v/>
      </c>
      <c r="H231" t="str">
        <v/>
      </c>
      <c r="I231" t="str">
        <v/>
      </c>
      <c r="J231" t="str">
        <v/>
      </c>
      <c r="K231" t="str">
        <v/>
      </c>
      <c r="L231" t="str">
        <v/>
      </c>
      <c r="M231" t="str">
        <v/>
      </c>
      <c r="N231" t="str">
        <v>⚠ EJ LÄNKAD — sourca manuellt</v>
      </c>
    </row>
    <row r="232">
      <c r="A232" t="str">
        <v>Sön 9 aug</v>
      </c>
      <c r="B232" t="str">
        <v>Slaughterhouse</v>
      </c>
      <c r="C232" t="str">
        <v>drinks</v>
      </c>
      <c r="D232" t="str">
        <v>Coca Cola Regular</v>
      </c>
      <c r="E232" s="1">
        <v>4</v>
      </c>
      <c r="F232" t="str">
        <v>cans</v>
      </c>
      <c r="G232" t="str">
        <v/>
      </c>
      <c r="H232" t="str">
        <v/>
      </c>
      <c r="I232" t="str">
        <v/>
      </c>
      <c r="J232" t="str">
        <v/>
      </c>
      <c r="K232" t="str">
        <v/>
      </c>
      <c r="L232" t="str">
        <v/>
      </c>
      <c r="M232" t="str">
        <v/>
      </c>
      <c r="N232" t="str">
        <v>⚠ EJ LÄNKAD — sourca manuellt</v>
      </c>
    </row>
    <row r="233">
      <c r="A233" t="str">
        <v>Sön 9 aug</v>
      </c>
      <c r="B233" t="str">
        <v>Slaughterhouse</v>
      </c>
      <c r="C233" t="str">
        <v>drinks</v>
      </c>
      <c r="D233" t="str">
        <v>Coca Cola Zero</v>
      </c>
      <c r="E233" s="1">
        <v>4</v>
      </c>
      <c r="F233" t="str">
        <v>cans</v>
      </c>
      <c r="G233" t="str">
        <v/>
      </c>
      <c r="H233" t="str">
        <v/>
      </c>
      <c r="I233" t="str">
        <v/>
      </c>
      <c r="J233" t="str">
        <v/>
      </c>
      <c r="K233" t="str">
        <v/>
      </c>
      <c r="L233" t="str">
        <v/>
      </c>
      <c r="M233" t="str">
        <v/>
      </c>
      <c r="N233" t="str">
        <v>⚠ EJ LÄNKAD — sourca manuellt</v>
      </c>
    </row>
    <row r="234">
      <c r="A234" t="str">
        <v>Sön 9 aug</v>
      </c>
      <c r="B234" t="str">
        <v>Slaughterhouse</v>
      </c>
      <c r="C234" t="str">
        <v>drinks</v>
      </c>
      <c r="D234" t="str">
        <v>Fanta Casis</v>
      </c>
      <c r="E234" s="1">
        <v>4</v>
      </c>
      <c r="F234" t="str">
        <v>cans</v>
      </c>
      <c r="G234" t="str">
        <v/>
      </c>
      <c r="H234" t="str">
        <v/>
      </c>
      <c r="I234" t="str">
        <v/>
      </c>
      <c r="J234" t="str">
        <v/>
      </c>
      <c r="K234" t="str">
        <v/>
      </c>
      <c r="L234" t="str">
        <v/>
      </c>
      <c r="M234" t="str">
        <v/>
      </c>
      <c r="N234" t="str">
        <v>⚠ EJ LÄNKAD — sourca manuellt</v>
      </c>
    </row>
    <row r="235">
      <c r="A235" t="str">
        <v>Sön 9 aug</v>
      </c>
      <c r="B235" t="str">
        <v>Slaughterhouse</v>
      </c>
      <c r="C235" t="str">
        <v>drinks</v>
      </c>
      <c r="D235" t="str">
        <v>Fanta Light/Zero</v>
      </c>
      <c r="E235" s="1">
        <v>4</v>
      </c>
      <c r="F235" t="str">
        <v>cans</v>
      </c>
      <c r="G235" t="str">
        <v/>
      </c>
      <c r="H235" t="str">
        <v/>
      </c>
      <c r="I235" t="str">
        <v/>
      </c>
      <c r="J235" t="str">
        <v/>
      </c>
      <c r="K235" t="str">
        <v/>
      </c>
      <c r="L235" t="str">
        <v/>
      </c>
      <c r="M235" t="str">
        <v/>
      </c>
      <c r="N235" t="str">
        <v>⚠ EJ LÄNKAD — sourca manuellt</v>
      </c>
    </row>
    <row r="236">
      <c r="A236" t="str">
        <v>Sön 9 aug</v>
      </c>
      <c r="B236" t="str">
        <v>Slaughterhouse</v>
      </c>
      <c r="C236" t="str">
        <v>drinks</v>
      </c>
      <c r="D236" t="str">
        <v>Grey Goose Vodka</v>
      </c>
      <c r="E236" s="1">
        <v>1</v>
      </c>
      <c r="F236" t="str">
        <v>bottles</v>
      </c>
      <c r="G236" t="str">
        <v/>
      </c>
      <c r="H236" t="str">
        <v/>
      </c>
      <c r="I236" t="str">
        <v/>
      </c>
      <c r="J236" t="str">
        <v/>
      </c>
      <c r="K236" t="str">
        <v/>
      </c>
      <c r="L236" t="str">
        <v/>
      </c>
      <c r="M236" t="str">
        <v/>
      </c>
      <c r="N236" t="str">
        <v>⚠ EJ LÄNKAD — sourca manuellt</v>
      </c>
    </row>
    <row r="237">
      <c r="A237" t="str">
        <v>Sön 9 aug</v>
      </c>
      <c r="B237" t="str">
        <v>Slaughterhouse</v>
      </c>
      <c r="C237" t="str">
        <v>drinks</v>
      </c>
      <c r="D237" t="str">
        <v>Jack Daniels Honey (NO regular JD)</v>
      </c>
      <c r="E237" s="1">
        <v>1</v>
      </c>
      <c r="F237" t="str">
        <v>bottles</v>
      </c>
      <c r="G237" t="str">
        <v/>
      </c>
      <c r="H237" t="str">
        <v/>
      </c>
      <c r="I237" t="str">
        <v/>
      </c>
      <c r="J237" t="str">
        <v/>
      </c>
      <c r="K237" t="str">
        <v/>
      </c>
      <c r="L237" t="str">
        <v/>
      </c>
      <c r="M237" t="str">
        <v/>
      </c>
      <c r="N237" t="str">
        <v>⚠ EJ LÄNKAD — sourca manuellt</v>
      </c>
    </row>
    <row r="238">
      <c r="A238" t="str">
        <v>Sön 9 aug</v>
      </c>
      <c r="B238" t="str">
        <v>Slaughterhouse</v>
      </c>
      <c r="C238" t="str">
        <v>drinks</v>
      </c>
      <c r="D238" t="str">
        <v>Red Bull/Red Bull Zero</v>
      </c>
      <c r="E238" s="1">
        <v>6</v>
      </c>
      <c r="F238" t="str">
        <v>cans</v>
      </c>
      <c r="G238" t="str">
        <v/>
      </c>
      <c r="H238" t="str">
        <v/>
      </c>
      <c r="I238" t="str">
        <v/>
      </c>
      <c r="J238" t="str">
        <v/>
      </c>
      <c r="K238" t="str">
        <v/>
      </c>
      <c r="L238" t="str">
        <v/>
      </c>
      <c r="M238" t="str">
        <v/>
      </c>
      <c r="N238" t="str">
        <v>⚠ EJ LÄNKAD — sourca manuellt</v>
      </c>
    </row>
    <row r="239">
      <c r="A239" t="str">
        <v>Sön 9 aug</v>
      </c>
      <c r="B239" t="str">
        <v>Slaughterhouse</v>
      </c>
      <c r="C239" t="str">
        <v>drinks</v>
      </c>
      <c r="D239" t="str">
        <v>Water</v>
      </c>
      <c r="E239" s="1">
        <v>6</v>
      </c>
      <c r="F239" t="str">
        <v>bottles</v>
      </c>
      <c r="G239" t="str">
        <v/>
      </c>
      <c r="H239" t="str">
        <v/>
      </c>
      <c r="I239" t="str">
        <v/>
      </c>
      <c r="J239" t="str">
        <v/>
      </c>
      <c r="K239" t="str">
        <v/>
      </c>
      <c r="L239" t="str">
        <v/>
      </c>
      <c r="M239" t="str">
        <v/>
      </c>
      <c r="N239" t="str">
        <v>⚠ EJ LÄNKAD — sourca manuellt</v>
      </c>
    </row>
    <row r="240">
      <c r="A240" t="str">
        <v>Sön 9 aug</v>
      </c>
      <c r="B240" t="str">
        <v>Slaughterhouse</v>
      </c>
      <c r="C240" t="str">
        <v>food</v>
      </c>
      <c r="D240" t="str">
        <v>Fresh fruit (bananas &amp; apples)</v>
      </c>
      <c r="E240" s="1">
        <v>1</v>
      </c>
      <c r="F240" t="str">
        <v>platter</v>
      </c>
      <c r="G240" t="str">
        <v/>
      </c>
      <c r="H240" t="str">
        <v/>
      </c>
      <c r="I240" t="str">
        <v/>
      </c>
      <c r="J240" t="str">
        <v/>
      </c>
      <c r="K240" t="str">
        <v/>
      </c>
      <c r="L240" t="str">
        <v/>
      </c>
      <c r="M240" t="str">
        <v/>
      </c>
      <c r="N240" t="str">
        <v>⚠ EJ LÄNKAD — sourca manuellt</v>
      </c>
    </row>
    <row r="241">
      <c r="A241" t="str">
        <v>Sön 9 aug</v>
      </c>
      <c r="B241" t="str">
        <v>Slaughterhouse</v>
      </c>
      <c r="C241" t="str">
        <v>food</v>
      </c>
      <c r="D241" t="str">
        <v>Innocent Smoothies</v>
      </c>
      <c r="E241" s="1">
        <v>4</v>
      </c>
      <c r="F241" t="str">
        <v>bottles</v>
      </c>
      <c r="G241" t="str">
        <v/>
      </c>
      <c r="H241" t="str">
        <v/>
      </c>
      <c r="I241" t="str">
        <v/>
      </c>
      <c r="J241" t="str">
        <v/>
      </c>
      <c r="K241" t="str">
        <v/>
      </c>
      <c r="L241" t="str">
        <v/>
      </c>
      <c r="M241" t="str">
        <v/>
      </c>
      <c r="N241" t="str">
        <v>⚠ EJ LÄNKAD — sourca manuellt</v>
      </c>
    </row>
    <row r="242">
      <c r="A242" t="str">
        <v/>
      </c>
      <c r="B242" t="str">
        <v>Subtotal</v>
      </c>
      <c r="C242" t="str">
        <v/>
      </c>
      <c r="D242" t="str">
        <v/>
      </c>
      <c r="E242" t="str">
        <v/>
      </c>
      <c r="F242" t="str">
        <v/>
      </c>
      <c r="G242" t="str">
        <v/>
      </c>
      <c r="H242" t="str">
        <v/>
      </c>
      <c r="I242" t="str">
        <v/>
      </c>
      <c r="J242" t="str">
        <v/>
      </c>
      <c r="K242" s="2">
        <f>SUM(K230:K241)</f>
      </c>
      <c r="L242" t="str">
        <v/>
      </c>
      <c r="M242" t="str">
        <v/>
      </c>
      <c r="N242" t="str">
        <v/>
      </c>
    </row>
    <row r="243">
      <c r="A243" t="str">
        <v>Sön 9 aug</v>
      </c>
      <c r="B243" t="str">
        <v>UNPROVEN</v>
      </c>
      <c r="C243" t="str">
        <v>drinks</v>
      </c>
      <c r="D243" t="str">
        <v>Beer</v>
      </c>
      <c r="E243" s="1">
        <v>6</v>
      </c>
      <c r="F243" t="str">
        <v>bottles</v>
      </c>
      <c r="G243" t="str">
        <v/>
      </c>
      <c r="H243" t="str">
        <v/>
      </c>
      <c r="I243" t="str">
        <v/>
      </c>
      <c r="J243" t="str">
        <v/>
      </c>
      <c r="K243" t="str">
        <v/>
      </c>
      <c r="L243" t="str">
        <v/>
      </c>
      <c r="M243" t="str">
        <v/>
      </c>
      <c r="N243" t="str">
        <v>⚠ EJ LÄNKAD — sourca manuellt</v>
      </c>
    </row>
    <row r="244">
      <c r="A244" t="str">
        <v>Sön 9 aug</v>
      </c>
      <c r="B244" t="str">
        <v>UNPROVEN</v>
      </c>
      <c r="C244" t="str">
        <v>drinks</v>
      </c>
      <c r="D244" t="str">
        <v>Grey Goose Vodka</v>
      </c>
      <c r="E244" s="1">
        <v>1</v>
      </c>
      <c r="F244" t="str">
        <v>bottles</v>
      </c>
      <c r="G244" t="str">
        <v/>
      </c>
      <c r="H244" t="str">
        <v/>
      </c>
      <c r="I244" t="str">
        <v/>
      </c>
      <c r="J244" t="str">
        <v/>
      </c>
      <c r="K244" t="str">
        <v/>
      </c>
      <c r="L244" t="str">
        <v/>
      </c>
      <c r="M244" t="str">
        <v/>
      </c>
      <c r="N244" t="str">
        <v>⚠ EJ LÄNKAD — sourca manuellt</v>
      </c>
    </row>
    <row r="245">
      <c r="A245" t="str">
        <v>Sön 9 aug</v>
      </c>
      <c r="B245" t="str">
        <v>UNPROVEN</v>
      </c>
      <c r="C245" t="str">
        <v>drinks</v>
      </c>
      <c r="D245" t="str">
        <v>Red Bull</v>
      </c>
      <c r="E245" s="1">
        <v>6</v>
      </c>
      <c r="F245" t="str">
        <v>cans</v>
      </c>
      <c r="G245" t="str">
        <v/>
      </c>
      <c r="H245" t="str">
        <v/>
      </c>
      <c r="I245" t="str">
        <v/>
      </c>
      <c r="J245" t="str">
        <v/>
      </c>
      <c r="K245" t="str">
        <v/>
      </c>
      <c r="L245" t="str">
        <v/>
      </c>
      <c r="M245" t="str">
        <v/>
      </c>
      <c r="N245" t="str">
        <v>⚠ EJ LÄNKAD — sourca manuellt</v>
      </c>
    </row>
    <row r="246">
      <c r="A246" t="str">
        <v>Sön 9 aug</v>
      </c>
      <c r="B246" t="str">
        <v>UNPROVEN</v>
      </c>
      <c r="C246" t="str">
        <v>drinks</v>
      </c>
      <c r="D246" t="str">
        <v>Sodas (Coca Cola Zero/Light + Fanta)</v>
      </c>
      <c r="E246" s="1">
        <v>6</v>
      </c>
      <c r="F246" t="str">
        <v>cans</v>
      </c>
      <c r="G246" t="str">
        <v/>
      </c>
      <c r="H246" t="str">
        <v/>
      </c>
      <c r="I246" t="str">
        <v/>
      </c>
      <c r="J246" t="str">
        <v/>
      </c>
      <c r="K246" t="str">
        <v/>
      </c>
      <c r="L246" t="str">
        <v/>
      </c>
      <c r="M246" t="str">
        <v/>
      </c>
      <c r="N246" t="str">
        <v>⚠ EJ LÄNKAD — sourca manuellt</v>
      </c>
    </row>
    <row r="247">
      <c r="A247" t="str">
        <v>Sön 9 aug</v>
      </c>
      <c r="B247" t="str">
        <v>UNPROVEN</v>
      </c>
      <c r="C247" t="str">
        <v>drinks</v>
      </c>
      <c r="D247" t="str">
        <v>Water</v>
      </c>
      <c r="E247" s="1">
        <v>4</v>
      </c>
      <c r="F247" t="str">
        <v>bottles</v>
      </c>
      <c r="G247" t="str">
        <v/>
      </c>
      <c r="H247" t="str">
        <v/>
      </c>
      <c r="I247" t="str">
        <v/>
      </c>
      <c r="J247" t="str">
        <v/>
      </c>
      <c r="K247" t="str">
        <v/>
      </c>
      <c r="L247" t="str">
        <v/>
      </c>
      <c r="M247" t="str">
        <v/>
      </c>
      <c r="N247" t="str">
        <v>⚠ EJ LÄNKAD — sourca manuellt</v>
      </c>
    </row>
    <row r="248">
      <c r="A248" t="str">
        <v/>
      </c>
      <c r="B248" t="str">
        <v>Subtotal</v>
      </c>
      <c r="C248" t="str">
        <v/>
      </c>
      <c r="D248" t="str">
        <v/>
      </c>
      <c r="E248" t="str">
        <v/>
      </c>
      <c r="F248" t="str">
        <v/>
      </c>
      <c r="G248" t="str">
        <v/>
      </c>
      <c r="H248" t="str">
        <v/>
      </c>
      <c r="I248" t="str">
        <v/>
      </c>
      <c r="J248" t="str">
        <v/>
      </c>
      <c r="K248" s="2">
        <f>SUM(K243:K247)</f>
      </c>
      <c r="L248" t="str">
        <v/>
      </c>
      <c r="M248" t="str">
        <v/>
      </c>
      <c r="N248" t="str">
        <v/>
      </c>
    </row>
  </sheetData>
  <autoFilter ref="A1:N248"/>
  <hyperlinks>
    <hyperlink ref="M2" r:id="rId1" tooltip="https://www.systembolaget.se/produkt/ol/heineken/153603/"/>
    <hyperlink ref="M3" r:id="rId2" tooltip="https://www.systembolaget.se/produkt/sprit/grey-goose-vodka/8189901/"/>
    <hyperlink ref="M32" r:id="rId3" tooltip="https://www.systembolaget.se/produkt/ol/birra-moretti-heineken-italy/8862801/"/>
    <hyperlink ref="M77" r:id="rId4" tooltip="https://www.systembolaget.se/produkt/sprit/grey-goose-vodka/8189901/"/>
    <hyperlink ref="M78" r:id="rId5" tooltip="https://www.systembolaget.se/produkt/sprit/the-lind-lime-gin-distillery-lind-lime-organic-gin/8423201/"/>
    <hyperlink ref="M81" r:id="rId6" tooltip="https://www.systembolaget.se/produkt/ol/bitburger-premium/156503/"/>
    <hyperlink ref="M121" r:id="rId7" tooltip="https://www.systembolaget.se/produkt/vin/moet-chandon-nectar-imperial-demi-sec/7746701/"/>
    <hyperlink ref="M122" r:id="rId8" tooltip="https://www.systembolaget.se/produkt/ol/birra-moretti-heineken-italy/8862801/"/>
    <hyperlink ref="M125" r:id="rId9" tooltip="https://www.systembolaget.se/produkt/sprit/grey-goose-vodka/8189901/"/>
    <hyperlink ref="M128" r:id="rId10" tooltip="https://www.systembolaget.se/produkt/vin/gemma-barolo-premium-wine-selection/7379406/"/>
    <hyperlink ref="M131" r:id="rId11" tooltip="https://www.systembolaget.se/produkt/sprit/bacardi-8-anos/7051301/"/>
    <hyperlink ref="M167" r:id="rId12" tooltip="https://www.systembolaget.se/produkt/vin/moet-chandon-brut-imperial/751801/"/>
    <hyperlink ref="M179" r:id="rId13" tooltip="https://www.systembolaget.se/produkt/sprit/vimmerby-spritfabrik-vodka-vodka-vodka/3302902/"/>
    <hyperlink ref="M217" r:id="rId14" tooltip="https://www.systembolaget.se/produkt/vin/veuve-clicquot-brut/8730609/"/>
  </hyperlinks>
  <ignoredErrors>
    <ignoredError numberStoredAsText="1" sqref="A1:N248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199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60.83203125" customWidth="1"/>
    <col min="8" max="8" width="25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TBD</v>
      </c>
      <c r="B2" t="str">
        <v>Regain</v>
      </c>
      <c r="C2" t="str">
        <v>drinks</v>
      </c>
      <c r="D2" t="str">
        <v>Plain water</v>
      </c>
      <c r="E2" s="1">
        <v>1</v>
      </c>
      <c r="F2" t="str">
        <v>bottles</v>
      </c>
      <c r="G2" t="str">
        <v>for during the performance</v>
      </c>
      <c r="H2" t="str">
        <v>Öppna Regain</v>
      </c>
    </row>
    <row r="3">
      <c r="A3" t="str">
        <v>TBD</v>
      </c>
      <c r="B3" t="str">
        <v>Rogue Zero</v>
      </c>
      <c r="C3" t="str">
        <v>drinks</v>
      </c>
      <c r="D3" t="str">
        <v>Beer</v>
      </c>
      <c r="E3" s="1">
        <v>6</v>
      </c>
      <c r="F3" t="str">
        <v>bottles</v>
      </c>
      <c r="G3" t="str">
        <v>at least 6</v>
      </c>
      <c r="H3" t="str">
        <v>Öppna Rogue Zero</v>
      </c>
    </row>
    <row r="4">
      <c r="A4" t="str">
        <v>TBD</v>
      </c>
      <c r="B4" t="str">
        <v>Rogue Zero</v>
      </c>
      <c r="C4" t="str">
        <v>drinks</v>
      </c>
      <c r="D4" t="str">
        <v>Coca Cola</v>
      </c>
      <c r="E4" s="1">
        <v>6</v>
      </c>
      <c r="F4" t="str">
        <v>cans</v>
      </c>
      <c r="G4" t="str">
        <v>at least 6</v>
      </c>
      <c r="H4" t="str">
        <v>Öppna Rogue Zero</v>
      </c>
    </row>
    <row r="5">
      <c r="A5" t="str">
        <v>TBD</v>
      </c>
      <c r="B5" t="str">
        <v>Rogue Zero</v>
      </c>
      <c r="C5" t="str">
        <v>drinks</v>
      </c>
      <c r="D5" t="str">
        <v>Plain water</v>
      </c>
      <c r="E5" s="1">
        <v>1</v>
      </c>
      <c r="F5" t="str">
        <v>bottles</v>
      </c>
      <c r="G5" t="str">
        <v>for during the performance</v>
      </c>
      <c r="H5" t="str">
        <v>Öppna Rogue Zero</v>
      </c>
    </row>
    <row r="6">
      <c r="A6" t="str">
        <v>TBD</v>
      </c>
      <c r="B6" t="str">
        <v>Rogue Zero</v>
      </c>
      <c r="C6" t="str">
        <v>drinks</v>
      </c>
      <c r="D6" t="str">
        <v>Red Bull</v>
      </c>
      <c r="E6" s="1">
        <v>6</v>
      </c>
      <c r="F6" t="str">
        <v>cans</v>
      </c>
      <c r="G6" t="str">
        <v>at least 6</v>
      </c>
      <c r="H6" t="str">
        <v>Öppna Rogue Zero</v>
      </c>
    </row>
    <row r="7">
      <c r="A7" t="str">
        <v>TBD</v>
      </c>
      <c r="B7" t="str">
        <v>Rogue Zero</v>
      </c>
      <c r="C7" t="str">
        <v>drinks</v>
      </c>
      <c r="D7" t="str">
        <v>Sparkling Water</v>
      </c>
      <c r="E7" s="1">
        <v>6</v>
      </c>
      <c r="F7" t="str">
        <v>bottles</v>
      </c>
      <c r="G7" t="str">
        <v>at least 6</v>
      </c>
      <c r="H7" t="str">
        <v>Öppna Rogue Zero</v>
      </c>
    </row>
    <row r="8">
      <c r="A8" t="str">
        <v>Fre 7 aug</v>
      </c>
      <c r="B8" t="str">
        <v>Cryex</v>
      </c>
      <c r="C8" t="str">
        <v>drinks</v>
      </c>
      <c r="D8" t="str">
        <v>Apple Juice</v>
      </c>
      <c r="E8" s="1">
        <v>4</v>
      </c>
      <c r="F8" t="str">
        <v>cans</v>
      </c>
      <c r="G8" t="str">
        <v/>
      </c>
      <c r="H8" t="str">
        <v>Öppna Cryex</v>
      </c>
    </row>
    <row r="9">
      <c r="A9" t="str">
        <v>Fre 7 aug</v>
      </c>
      <c r="B9" t="str">
        <v>Cryex</v>
      </c>
      <c r="C9" t="str">
        <v>drinks</v>
      </c>
      <c r="D9" t="str">
        <v>Coca Cola</v>
      </c>
      <c r="E9" s="1">
        <v>4</v>
      </c>
      <c r="F9" t="str">
        <v>cans</v>
      </c>
      <c r="G9" t="str">
        <v/>
      </c>
      <c r="H9" t="str">
        <v>Öppna Cryex</v>
      </c>
    </row>
    <row r="10">
      <c r="A10" t="str">
        <v>Fre 7 aug</v>
      </c>
      <c r="B10" t="str">
        <v>Cryex</v>
      </c>
      <c r="C10" t="str">
        <v>drinks</v>
      </c>
      <c r="D10" t="str">
        <v>Grey Goose Vodka</v>
      </c>
      <c r="E10" s="1">
        <v>1</v>
      </c>
      <c r="F10" t="str">
        <v>bottles</v>
      </c>
      <c r="G10" t="str">
        <v>1 liter</v>
      </c>
      <c r="H10" t="str">
        <v>Öppna Cryex</v>
      </c>
    </row>
    <row r="11">
      <c r="A11" t="str">
        <v>Fre 7 aug</v>
      </c>
      <c r="B11" t="str">
        <v>Cryex</v>
      </c>
      <c r="C11" t="str">
        <v>drinks</v>
      </c>
      <c r="D11" t="str">
        <v>Ice cubes (distilled water only)</v>
      </c>
      <c r="E11" s="1">
        <v>1</v>
      </c>
      <c r="F11" t="str">
        <v>bucket</v>
      </c>
      <c r="G11" t="str">
        <v/>
      </c>
      <c r="H11" t="str">
        <v>Öppna Cryex</v>
      </c>
    </row>
    <row r="12">
      <c r="A12" t="str">
        <v>Fre 7 aug</v>
      </c>
      <c r="B12" t="str">
        <v>Cryex</v>
      </c>
      <c r="C12" t="str">
        <v>drinks</v>
      </c>
      <c r="D12" t="str">
        <v>Premium beer (Heineken preferred)</v>
      </c>
      <c r="E12" s="1">
        <v>8</v>
      </c>
      <c r="F12" t="str">
        <v>cans</v>
      </c>
      <c r="G12" t="str">
        <v/>
      </c>
      <c r="H12" t="str">
        <v>Öppna Cryex</v>
      </c>
    </row>
    <row r="13">
      <c r="A13" t="str">
        <v>Fre 7 aug</v>
      </c>
      <c r="B13" t="str">
        <v>Cryex</v>
      </c>
      <c r="C13" t="str">
        <v>drinks</v>
      </c>
      <c r="D13" t="str">
        <v>Premium distilled water</v>
      </c>
      <c r="E13" s="1">
        <v>8</v>
      </c>
      <c r="F13" t="str">
        <v>bottles</v>
      </c>
      <c r="G13" t="str">
        <v/>
      </c>
      <c r="H13" t="str">
        <v>Öppna Cryex</v>
      </c>
    </row>
    <row r="14">
      <c r="A14" t="str">
        <v>Fre 7 aug</v>
      </c>
      <c r="B14" t="str">
        <v>Cryex</v>
      </c>
      <c r="C14" t="str">
        <v>food</v>
      </c>
      <c r="D14" t="str">
        <v>Haribo Frogs or handout bags</v>
      </c>
      <c r="E14" s="1">
        <v>2</v>
      </c>
      <c r="F14" t="str">
        <v>bags</v>
      </c>
      <c r="G14" t="str">
        <v/>
      </c>
      <c r="H14" t="str">
        <v>Öppna Cryex</v>
      </c>
    </row>
    <row r="15">
      <c r="A15" t="str">
        <v>Fre 7 aug</v>
      </c>
      <c r="B15" t="str">
        <v>Cryex</v>
      </c>
      <c r="C15" t="str">
        <v>food</v>
      </c>
      <c r="D15" t="str">
        <v>Sandwiches with variety of toppings</v>
      </c>
      <c r="E15" s="1">
        <v>1</v>
      </c>
      <c r="F15" t="str">
        <v>platter</v>
      </c>
      <c r="G15" t="str">
        <v/>
      </c>
      <c r="H15" t="str">
        <v>Öppna Cryex</v>
      </c>
    </row>
    <row r="16">
      <c r="A16" t="str">
        <v>Fre 7 aug</v>
      </c>
      <c r="B16" t="str">
        <v>DIKKE BAAP</v>
      </c>
      <c r="C16" t="str">
        <v>drinks</v>
      </c>
      <c r="D16" t="str">
        <v>Grey Goose Vodka</v>
      </c>
      <c r="E16" s="1">
        <v>1</v>
      </c>
      <c r="F16" t="str">
        <v>bottles</v>
      </c>
      <c r="G16" t="str">
        <v/>
      </c>
      <c r="H16" t="str">
        <v>Öppna DIKKE BAAP</v>
      </c>
    </row>
    <row r="17">
      <c r="A17" t="str">
        <v>Fre 7 aug</v>
      </c>
      <c r="B17" t="str">
        <v>DIKKE BAAP</v>
      </c>
      <c r="C17" t="str">
        <v>drinks</v>
      </c>
      <c r="D17" t="str">
        <v>Ice cubes (distilled water only)</v>
      </c>
      <c r="E17" s="1">
        <v>1</v>
      </c>
      <c r="F17" t="str">
        <v>bucket</v>
      </c>
      <c r="G17" t="str">
        <v/>
      </c>
      <c r="H17" t="str">
        <v>Öppna DIKKE BAAP</v>
      </c>
    </row>
    <row r="18">
      <c r="A18" t="str">
        <v>Fre 7 aug</v>
      </c>
      <c r="B18" t="str">
        <v>DIKKE BAAP</v>
      </c>
      <c r="C18" t="str">
        <v>drinks</v>
      </c>
      <c r="D18" t="str">
        <v>Local craft beers</v>
      </c>
      <c r="E18" s="1">
        <v>6</v>
      </c>
      <c r="F18" t="str">
        <v>bottles</v>
      </c>
      <c r="G18" t="str">
        <v/>
      </c>
      <c r="H18" t="str">
        <v>Öppna DIKKE BAAP</v>
      </c>
    </row>
    <row r="19">
      <c r="A19" t="str">
        <v>Fre 7 aug</v>
      </c>
      <c r="B19" t="str">
        <v>DIKKE BAAP</v>
      </c>
      <c r="C19" t="str">
        <v>drinks</v>
      </c>
      <c r="D19" t="str">
        <v>Monster Ultra White or Fiesta Mango</v>
      </c>
      <c r="E19" s="1">
        <v>2</v>
      </c>
      <c r="F19" t="str">
        <v>cans</v>
      </c>
      <c r="G19" t="str">
        <v/>
      </c>
      <c r="H19" t="str">
        <v>Öppna DIKKE BAAP</v>
      </c>
    </row>
    <row r="20">
      <c r="A20" t="str">
        <v>Fre 7 aug</v>
      </c>
      <c r="B20" t="str">
        <v>DIKKE BAAP</v>
      </c>
      <c r="C20" t="str">
        <v>drinks</v>
      </c>
      <c r="D20" t="str">
        <v>Premium mineral water</v>
      </c>
      <c r="E20" s="1">
        <v>6</v>
      </c>
      <c r="F20" t="str">
        <v>bottles</v>
      </c>
      <c r="G20" t="str">
        <v/>
      </c>
      <c r="H20" t="str">
        <v>Öppna DIKKE BAAP</v>
      </c>
    </row>
    <row r="21">
      <c r="A21" t="str">
        <v>Fre 7 aug</v>
      </c>
      <c r="B21" t="str">
        <v>DIKKE BAAP</v>
      </c>
      <c r="C21" t="str">
        <v>drinks</v>
      </c>
      <c r="D21" t="str">
        <v>Red Bull Sugar Free</v>
      </c>
      <c r="E21" s="1">
        <v>4</v>
      </c>
      <c r="F21" t="str">
        <v>cans</v>
      </c>
      <c r="G21" t="str">
        <v/>
      </c>
      <c r="H21" t="str">
        <v>Öppna DIKKE BAAP</v>
      </c>
    </row>
    <row r="22">
      <c r="A22" t="str">
        <v>Fre 7 aug</v>
      </c>
      <c r="B22" t="str">
        <v>DIKKE BAAP</v>
      </c>
      <c r="C22" t="str">
        <v>drinks</v>
      </c>
      <c r="D22" t="str">
        <v>Sprite</v>
      </c>
      <c r="E22" s="1">
        <v>6</v>
      </c>
      <c r="F22" t="str">
        <v>cans</v>
      </c>
      <c r="G22" t="str">
        <v/>
      </c>
      <c r="H22" t="str">
        <v>Öppna DIKKE BAAP</v>
      </c>
    </row>
    <row r="23">
      <c r="A23" t="str">
        <v>Fre 7 aug</v>
      </c>
      <c r="B23" t="str">
        <v>DIKKE BAAP</v>
      </c>
      <c r="C23" t="str">
        <v>drinks</v>
      </c>
      <c r="D23" t="str">
        <v>Stelz Hard Seltzer (mixed flavors)</v>
      </c>
      <c r="E23" s="1">
        <v>4</v>
      </c>
      <c r="F23" t="str">
        <v>cans</v>
      </c>
      <c r="G23" t="str">
        <v/>
      </c>
      <c r="H23" t="str">
        <v>Öppna DIKKE BAAP</v>
      </c>
    </row>
    <row r="24">
      <c r="A24" t="str">
        <v>Fre 7 aug</v>
      </c>
      <c r="B24" t="str">
        <v>DIKKE BAAP</v>
      </c>
      <c r="C24" t="str">
        <v>food</v>
      </c>
      <c r="D24" t="str">
        <v>Protein bars</v>
      </c>
      <c r="E24" s="1">
        <v>2</v>
      </c>
      <c r="F24" t="str">
        <v>pcs</v>
      </c>
      <c r="G24" t="str">
        <v/>
      </c>
      <c r="H24" t="str">
        <v>Öppna DIKKE BAAP</v>
      </c>
    </row>
    <row r="25">
      <c r="A25" t="str">
        <v>Fre 7 aug</v>
      </c>
      <c r="B25" t="str">
        <v>Frontliner</v>
      </c>
      <c r="C25" t="str">
        <v>drinks</v>
      </c>
      <c r="D25" t="str">
        <v>Flat mineral water (Spa Blauw preferred)</v>
      </c>
      <c r="E25" s="1">
        <v>2</v>
      </c>
      <c r="F25" t="str">
        <v>liters</v>
      </c>
      <c r="G25" t="str">
        <v/>
      </c>
      <c r="H25" t="str">
        <v>Öppna Frontliner</v>
      </c>
    </row>
    <row r="26">
      <c r="A26" t="str">
        <v>Fre 7 aug</v>
      </c>
      <c r="B26" t="str">
        <v>Frontliner</v>
      </c>
      <c r="C26" t="str">
        <v>food</v>
      </c>
      <c r="D26" t="str">
        <v>Basket of organic vegan snacks</v>
      </c>
      <c r="E26" s="1">
        <v>1</v>
      </c>
      <c r="F26" t="str">
        <v>basket</v>
      </c>
      <c r="G26" t="str">
        <v/>
      </c>
      <c r="H26" t="str">
        <v>Öppna Frontliner</v>
      </c>
    </row>
    <row r="27">
      <c r="A27" t="str">
        <v>Fre 7 aug</v>
      </c>
      <c r="B27" t="str">
        <v>Frontliner</v>
      </c>
      <c r="C27" t="str">
        <v>food</v>
      </c>
      <c r="D27" t="str">
        <v>Organic vegan food</v>
      </c>
      <c r="E27" s="1">
        <v>1</v>
      </c>
      <c r="F27" t="str">
        <v>meal</v>
      </c>
      <c r="G27" t="str">
        <v>Strict organic vegan - no meat, fish, egg, milk, cheese. Check happycow.com</v>
      </c>
      <c r="H27" t="str">
        <v>Öppna Frontliner</v>
      </c>
    </row>
    <row r="28">
      <c r="A28" t="str">
        <v>Fre 7 aug</v>
      </c>
      <c r="B28" t="str">
        <v>Lekkerfaces</v>
      </c>
      <c r="C28" t="str">
        <v>drinks</v>
      </c>
      <c r="D28" t="str">
        <v>Beer</v>
      </c>
      <c r="E28" s="1">
        <v>6</v>
      </c>
      <c r="F28" t="str">
        <v>bottles</v>
      </c>
      <c r="G28" t="str">
        <v/>
      </c>
      <c r="H28" t="str">
        <v>Öppna Lekkerfaces</v>
      </c>
    </row>
    <row r="29">
      <c r="A29" t="str">
        <v>Fre 7 aug</v>
      </c>
      <c r="B29" t="str">
        <v>Lekkerfaces</v>
      </c>
      <c r="C29" t="str">
        <v>drinks</v>
      </c>
      <c r="D29" t="str">
        <v>Coca Cola Zero</v>
      </c>
      <c r="E29" s="1">
        <v>4</v>
      </c>
      <c r="F29" t="str">
        <v>cans</v>
      </c>
      <c r="G29" t="str">
        <v/>
      </c>
      <c r="H29" t="str">
        <v>Öppna Lekkerfaces</v>
      </c>
    </row>
    <row r="30">
      <c r="A30" t="str">
        <v>Fre 7 aug</v>
      </c>
      <c r="B30" t="str">
        <v>Lekkerfaces</v>
      </c>
      <c r="C30" t="str">
        <v>drinks</v>
      </c>
      <c r="D30" t="str">
        <v>Fanta</v>
      </c>
      <c r="E30" s="1">
        <v>4</v>
      </c>
      <c r="F30" t="str">
        <v>cans</v>
      </c>
      <c r="G30" t="str">
        <v/>
      </c>
      <c r="H30" t="str">
        <v>Öppna Lekkerfaces</v>
      </c>
    </row>
    <row r="31">
      <c r="A31" t="str">
        <v>Fre 7 aug</v>
      </c>
      <c r="B31" t="str">
        <v>Lekkerfaces</v>
      </c>
      <c r="C31" t="str">
        <v>drinks</v>
      </c>
      <c r="D31" t="str">
        <v>Grey Goose or Belvedere Vodka</v>
      </c>
      <c r="E31" s="1">
        <v>1</v>
      </c>
      <c r="F31" t="str">
        <v>bottles</v>
      </c>
      <c r="G31" t="str">
        <v/>
      </c>
      <c r="H31" t="str">
        <v>Öppna Lekkerfaces</v>
      </c>
    </row>
    <row r="32">
      <c r="A32" t="str">
        <v>Fre 7 aug</v>
      </c>
      <c r="B32" t="str">
        <v>Lekkerfaces</v>
      </c>
      <c r="C32" t="str">
        <v>drinks</v>
      </c>
      <c r="D32" t="str">
        <v>Ice Tea Peach</v>
      </c>
      <c r="E32" s="1">
        <v>4</v>
      </c>
      <c r="F32" t="str">
        <v>cans</v>
      </c>
      <c r="G32" t="str">
        <v/>
      </c>
      <c r="H32" t="str">
        <v>Öppna Lekkerfaces</v>
      </c>
    </row>
    <row r="33">
      <c r="A33" t="str">
        <v>Fre 7 aug</v>
      </c>
      <c r="B33" t="str">
        <v>Lekkerfaces</v>
      </c>
      <c r="C33" t="str">
        <v>drinks</v>
      </c>
      <c r="D33" t="str">
        <v>Water</v>
      </c>
      <c r="E33" s="1">
        <v>4</v>
      </c>
      <c r="F33" t="str">
        <v>bottles</v>
      </c>
      <c r="G33" t="str">
        <v/>
      </c>
      <c r="H33" t="str">
        <v>Öppna Lekkerfaces</v>
      </c>
    </row>
    <row r="34">
      <c r="A34" t="str">
        <v>Fre 7 aug</v>
      </c>
      <c r="B34" t="str">
        <v>Lekkerfaces</v>
      </c>
      <c r="C34" t="str">
        <v>food</v>
      </c>
      <c r="D34" t="str">
        <v>Fresh fruit (bananas &amp; apples)</v>
      </c>
      <c r="E34" s="1">
        <v>1</v>
      </c>
      <c r="F34" t="str">
        <v>platter</v>
      </c>
      <c r="G34" t="str">
        <v/>
      </c>
      <c r="H34" t="str">
        <v>Öppna Lekkerfaces</v>
      </c>
    </row>
    <row r="35">
      <c r="A35" t="str">
        <v>Fre 7 aug</v>
      </c>
      <c r="B35" t="str">
        <v>Lekkerfaces</v>
      </c>
      <c r="C35" t="str">
        <v>food</v>
      </c>
      <c r="D35" t="str">
        <v>Marlboro Gold</v>
      </c>
      <c r="E35" s="1">
        <v>1</v>
      </c>
      <c r="F35" t="str">
        <v>pack</v>
      </c>
      <c r="G35" t="str">
        <v/>
      </c>
      <c r="H35" t="str">
        <v>Öppna Lekkerfaces</v>
      </c>
    </row>
    <row r="36">
      <c r="A36" t="str">
        <v>Fre 7 aug</v>
      </c>
      <c r="B36" t="str">
        <v>Primeshock</v>
      </c>
      <c r="C36" t="str">
        <v>drinks</v>
      </c>
      <c r="D36" t="str">
        <v>Fanta</v>
      </c>
      <c r="E36" s="1">
        <v>6</v>
      </c>
      <c r="F36" t="str">
        <v>cans</v>
      </c>
      <c r="G36" t="str">
        <v/>
      </c>
      <c r="H36" t="str">
        <v>Öppna Primeshock</v>
      </c>
    </row>
    <row r="37">
      <c r="A37" t="str">
        <v>Fre 7 aug</v>
      </c>
      <c r="B37" t="str">
        <v>Primeshock</v>
      </c>
      <c r="C37" t="str">
        <v>drinks</v>
      </c>
      <c r="D37" t="str">
        <v>Grey Goose Vodka</v>
      </c>
      <c r="E37" s="1">
        <v>1</v>
      </c>
      <c r="F37" t="str">
        <v>bottles</v>
      </c>
      <c r="G37" t="str">
        <v>1 liter</v>
      </c>
      <c r="H37" t="str">
        <v>Öppna Primeshock</v>
      </c>
    </row>
    <row r="38">
      <c r="A38" t="str">
        <v>Fre 7 aug</v>
      </c>
      <c r="B38" t="str">
        <v>Primeshock</v>
      </c>
      <c r="C38" t="str">
        <v>drinks</v>
      </c>
      <c r="D38" t="str">
        <v>Ice cubes (distilled water only)</v>
      </c>
      <c r="E38" s="1">
        <v>1</v>
      </c>
      <c r="F38" t="str">
        <v>bucket</v>
      </c>
      <c r="G38" t="str">
        <v/>
      </c>
      <c r="H38" t="str">
        <v>Öppna Primeshock</v>
      </c>
    </row>
    <row r="39">
      <c r="A39" t="str">
        <v>Fre 7 aug</v>
      </c>
      <c r="B39" t="str">
        <v>Primeshock</v>
      </c>
      <c r="C39" t="str">
        <v>drinks</v>
      </c>
      <c r="D39" t="str">
        <v>Premium beer (Heineken preferred)</v>
      </c>
      <c r="E39" s="1">
        <v>12</v>
      </c>
      <c r="F39" t="str">
        <v>cans</v>
      </c>
      <c r="G39" t="str">
        <v/>
      </c>
      <c r="H39" t="str">
        <v>Öppna Primeshock</v>
      </c>
    </row>
    <row r="40">
      <c r="A40" t="str">
        <v>Fre 7 aug</v>
      </c>
      <c r="B40" t="str">
        <v>Primeshock</v>
      </c>
      <c r="C40" t="str">
        <v>drinks</v>
      </c>
      <c r="D40" t="str">
        <v>Premium distilled water</v>
      </c>
      <c r="E40" s="1">
        <v>12</v>
      </c>
      <c r="F40" t="str">
        <v>bottles</v>
      </c>
      <c r="G40" t="str">
        <v/>
      </c>
      <c r="H40" t="str">
        <v>Öppna Primeshock</v>
      </c>
    </row>
    <row r="41">
      <c r="A41" t="str">
        <v>Fre 7 aug</v>
      </c>
      <c r="B41" t="str">
        <v>Primeshock</v>
      </c>
      <c r="C41" t="str">
        <v>drinks</v>
      </c>
      <c r="D41" t="str">
        <v>Sprite</v>
      </c>
      <c r="E41" s="1">
        <v>6</v>
      </c>
      <c r="F41" t="str">
        <v>cans</v>
      </c>
      <c r="G41" t="str">
        <v/>
      </c>
      <c r="H41" t="str">
        <v>Öppna Primeshock</v>
      </c>
    </row>
    <row r="42">
      <c r="A42" t="str">
        <v>Fre 7 aug</v>
      </c>
      <c r="B42" t="str">
        <v>Primeshock</v>
      </c>
      <c r="C42" t="str">
        <v>food</v>
      </c>
      <c r="D42" t="str">
        <v>Sandwiches with variety of toppings</v>
      </c>
      <c r="E42" s="1">
        <v>1</v>
      </c>
      <c r="F42" t="str">
        <v>platter</v>
      </c>
      <c r="G42" t="str">
        <v/>
      </c>
      <c r="H42" t="str">
        <v>Öppna Primeshock</v>
      </c>
    </row>
    <row r="43">
      <c r="A43" t="str">
        <v>Fre 7 aug</v>
      </c>
      <c r="B43" t="str">
        <v>Primeshock</v>
      </c>
      <c r="C43" t="str">
        <v>food</v>
      </c>
      <c r="D43" t="str">
        <v>Tokens for event food</v>
      </c>
      <c r="E43" s="1">
        <v>12</v>
      </c>
      <c r="F43" t="str">
        <v>tokens</v>
      </c>
      <c r="G43" t="str">
        <v/>
      </c>
      <c r="H43" t="str">
        <v>Öppna Primeshock</v>
      </c>
    </row>
    <row r="44">
      <c r="A44" t="str">
        <v>Fre 7 aug</v>
      </c>
      <c r="B44" t="str">
        <v>Satirized</v>
      </c>
      <c r="C44" t="str">
        <v>drinks</v>
      </c>
      <c r="D44" t="str">
        <v>Fanta</v>
      </c>
      <c r="E44" s="1">
        <v>6</v>
      </c>
      <c r="F44" t="str">
        <v>cans</v>
      </c>
      <c r="G44" t="str">
        <v/>
      </c>
      <c r="H44" t="str">
        <v>Öppna Satirized</v>
      </c>
    </row>
    <row r="45">
      <c r="A45" t="str">
        <v>Fre 7 aug</v>
      </c>
      <c r="B45" t="str">
        <v>Satirized</v>
      </c>
      <c r="C45" t="str">
        <v>drinks</v>
      </c>
      <c r="D45" t="str">
        <v>Grey Goose Vodka</v>
      </c>
      <c r="E45" s="1">
        <v>1</v>
      </c>
      <c r="F45" t="str">
        <v>bottles</v>
      </c>
      <c r="G45" t="str">
        <v/>
      </c>
      <c r="H45" t="str">
        <v>Öppna Satirized</v>
      </c>
    </row>
    <row r="46">
      <c r="A46" t="str">
        <v>Fre 7 aug</v>
      </c>
      <c r="B46" t="str">
        <v>Satirized</v>
      </c>
      <c r="C46" t="str">
        <v>drinks</v>
      </c>
      <c r="D46" t="str">
        <v>Red Bull Light</v>
      </c>
      <c r="E46" s="1">
        <v>6</v>
      </c>
      <c r="F46" t="str">
        <v>cans</v>
      </c>
      <c r="G46" t="str">
        <v/>
      </c>
      <c r="H46" t="str">
        <v>Öppna Satirized</v>
      </c>
    </row>
    <row r="47">
      <c r="A47" t="str">
        <v>Fre 7 aug</v>
      </c>
      <c r="B47" t="str">
        <v>Satirized</v>
      </c>
      <c r="C47" t="str">
        <v>drinks</v>
      </c>
      <c r="D47" t="str">
        <v>Sparkling water</v>
      </c>
      <c r="E47" s="1">
        <v>6</v>
      </c>
      <c r="F47" t="str">
        <v>bottles</v>
      </c>
      <c r="G47" t="str">
        <v/>
      </c>
      <c r="H47" t="str">
        <v>Öppna Satirized</v>
      </c>
    </row>
    <row r="48">
      <c r="A48" t="str">
        <v>Fre 7 aug</v>
      </c>
      <c r="B48" t="str">
        <v>Satirized</v>
      </c>
      <c r="C48" t="str">
        <v>drinks</v>
      </c>
      <c r="D48" t="str">
        <v>Stëlz</v>
      </c>
      <c r="E48" s="1">
        <v>6</v>
      </c>
      <c r="F48" t="str">
        <v>cans</v>
      </c>
      <c r="G48" t="str">
        <v/>
      </c>
      <c r="H48" t="str">
        <v>Öppna Satirized</v>
      </c>
    </row>
    <row r="49">
      <c r="A49" t="str">
        <v>Fre 7 aug</v>
      </c>
      <c r="B49" t="str">
        <v>Satirized</v>
      </c>
      <c r="C49" t="str">
        <v>food</v>
      </c>
      <c r="D49" t="str">
        <v>Coins or tokens for food/snacks on event</v>
      </c>
      <c r="E49" s="1">
        <v>5</v>
      </c>
      <c r="F49" t="str">
        <v>tokens</v>
      </c>
      <c r="G49" t="str">
        <v/>
      </c>
      <c r="H49" t="str">
        <v>Öppna Satirized</v>
      </c>
    </row>
    <row r="50">
      <c r="A50" t="str">
        <v>Fre 7 aug</v>
      </c>
      <c r="B50" t="str">
        <v>Satirized</v>
      </c>
      <c r="C50" t="str">
        <v>food</v>
      </c>
      <c r="D50" t="str">
        <v>Grenade protein bars Oreo</v>
      </c>
      <c r="E50" s="1">
        <v>2</v>
      </c>
      <c r="F50" t="str">
        <v>bars</v>
      </c>
      <c r="G50" t="str">
        <v/>
      </c>
      <c r="H50" t="str">
        <v>Öppna Satirized</v>
      </c>
    </row>
    <row r="51">
      <c r="A51" t="str">
        <v>Lör 8 aug</v>
      </c>
      <c r="B51" t="str">
        <v>ANDEREX</v>
      </c>
      <c r="C51" t="str">
        <v>drinks</v>
      </c>
      <c r="D51" t="str">
        <v>Beer</v>
      </c>
      <c r="E51" s="1">
        <v>6</v>
      </c>
      <c r="F51" t="str">
        <v>bottles</v>
      </c>
      <c r="G51" t="str">
        <v>Minimum per artist backstage</v>
      </c>
      <c r="H51" t="str">
        <v>Öppna ANDEREX</v>
      </c>
    </row>
    <row r="52">
      <c r="A52" t="str">
        <v>Lör 8 aug</v>
      </c>
      <c r="B52" t="str">
        <v>ANDEREX</v>
      </c>
      <c r="C52" t="str">
        <v>drinks</v>
      </c>
      <c r="D52" t="str">
        <v>Grey Goose or Belvedere Vodka</v>
      </c>
      <c r="E52" s="1">
        <v>1</v>
      </c>
      <c r="F52" t="str">
        <v>bottles</v>
      </c>
      <c r="G52" t="str">
        <v/>
      </c>
      <c r="H52" t="str">
        <v>Öppna ANDEREX</v>
      </c>
    </row>
    <row r="53">
      <c r="A53" t="str">
        <v>Lör 8 aug</v>
      </c>
      <c r="B53" t="str">
        <v>ANDEREX</v>
      </c>
      <c r="C53" t="str">
        <v>drinks</v>
      </c>
      <c r="D53" t="str">
        <v>Monster Energy White (zero sugar)</v>
      </c>
      <c r="E53" s="1">
        <v>2</v>
      </c>
      <c r="F53" t="str">
        <v>cans</v>
      </c>
      <c r="G53" t="str">
        <v/>
      </c>
      <c r="H53" t="str">
        <v>Öppna ANDEREX</v>
      </c>
    </row>
    <row r="54">
      <c r="A54" t="str">
        <v>Lör 8 aug</v>
      </c>
      <c r="B54" t="str">
        <v>ANDEREX</v>
      </c>
      <c r="C54" t="str">
        <v>drinks</v>
      </c>
      <c r="D54" t="str">
        <v>Sprite (sugar free) 1L</v>
      </c>
      <c r="E54" s="1">
        <v>2</v>
      </c>
      <c r="F54" t="str">
        <v>bottles</v>
      </c>
      <c r="G54" t="str">
        <v/>
      </c>
      <c r="H54" t="str">
        <v>Öppna ANDEREX</v>
      </c>
    </row>
    <row r="55">
      <c r="A55" t="str">
        <v>Lör 8 aug</v>
      </c>
      <c r="B55" t="str">
        <v>ANDEREX</v>
      </c>
      <c r="C55" t="str">
        <v>drinks</v>
      </c>
      <c r="D55" t="str">
        <v>Sugar Free Redbull</v>
      </c>
      <c r="E55" s="1">
        <v>2</v>
      </c>
      <c r="F55" t="str">
        <v>cans</v>
      </c>
      <c r="G55" t="str">
        <v/>
      </c>
      <c r="H55" t="str">
        <v>Öppna ANDEREX</v>
      </c>
    </row>
    <row r="56">
      <c r="A56" t="str">
        <v>Lör 8 aug</v>
      </c>
      <c r="B56" t="str">
        <v>ANDEREX</v>
      </c>
      <c r="C56" t="str">
        <v>food</v>
      </c>
      <c r="D56" t="str">
        <v>Bananas</v>
      </c>
      <c r="E56" s="1">
        <v>2</v>
      </c>
      <c r="F56" t="str">
        <v>pcs</v>
      </c>
      <c r="G56" t="str">
        <v/>
      </c>
      <c r="H56" t="str">
        <v>Öppna ANDEREX</v>
      </c>
    </row>
    <row r="57">
      <c r="A57" t="str">
        <v>Lör 8 aug</v>
      </c>
      <c r="B57" t="str">
        <v>ANDEREX</v>
      </c>
      <c r="C57" t="str">
        <v>food</v>
      </c>
      <c r="D57" t="str">
        <v>Warm meal (if playtime 16-21)</v>
      </c>
      <c r="E57" s="1">
        <v>1</v>
      </c>
      <c r="F57" t="str">
        <v>meal</v>
      </c>
      <c r="G57" t="str">
        <v>Healthy options available</v>
      </c>
      <c r="H57" t="str">
        <v>Öppna ANDEREX</v>
      </c>
    </row>
    <row r="58">
      <c r="A58" t="str">
        <v>Lör 8 aug</v>
      </c>
      <c r="B58" t="str">
        <v>AVI8</v>
      </c>
      <c r="C58" t="str">
        <v>drinks</v>
      </c>
      <c r="D58" t="str">
        <v>Beer</v>
      </c>
      <c r="E58" s="1">
        <v>6</v>
      </c>
      <c r="F58" t="str">
        <v>bottles</v>
      </c>
      <c r="G58" t="str">
        <v>Minimum per artist backstage</v>
      </c>
      <c r="H58" t="str">
        <v>Öppna AVI8</v>
      </c>
    </row>
    <row r="59">
      <c r="A59" t="str">
        <v>Lör 8 aug</v>
      </c>
      <c r="B59" t="str">
        <v>AVI8</v>
      </c>
      <c r="C59" t="str">
        <v>drinks</v>
      </c>
      <c r="D59" t="str">
        <v>Grey Goose Vodka</v>
      </c>
      <c r="E59" s="1">
        <v>1</v>
      </c>
      <c r="F59" t="str">
        <v>bottles</v>
      </c>
      <c r="G59" t="str">
        <v/>
      </c>
      <c r="H59" t="str">
        <v>Öppna AVI8</v>
      </c>
    </row>
    <row r="60">
      <c r="A60" t="str">
        <v>Lör 8 aug</v>
      </c>
      <c r="B60" t="str">
        <v>AVI8</v>
      </c>
      <c r="C60" t="str">
        <v>drinks</v>
      </c>
      <c r="D60" t="str">
        <v>Red Bull</v>
      </c>
      <c r="E60" s="1">
        <v>6</v>
      </c>
      <c r="F60" t="str">
        <v>cans</v>
      </c>
      <c r="G60" t="str">
        <v/>
      </c>
      <c r="H60" t="str">
        <v>Öppna AVI8</v>
      </c>
    </row>
    <row r="61">
      <c r="A61" t="str">
        <v>Lör 8 aug</v>
      </c>
      <c r="B61" t="str">
        <v>AVI8</v>
      </c>
      <c r="C61" t="str">
        <v>drinks</v>
      </c>
      <c r="D61" t="str">
        <v>Water</v>
      </c>
      <c r="E61" s="1">
        <v>2</v>
      </c>
      <c r="F61" t="str">
        <v>bottles</v>
      </c>
      <c r="G61" t="str">
        <v/>
      </c>
      <c r="H61" t="str">
        <v>Öppna AVI8</v>
      </c>
    </row>
    <row r="62">
      <c r="A62" t="str">
        <v>Lör 8 aug</v>
      </c>
      <c r="B62" t="str">
        <v>AVI8</v>
      </c>
      <c r="C62" t="str">
        <v>food</v>
      </c>
      <c r="D62" t="str">
        <v>Warm meal (if playtime 16-21)</v>
      </c>
      <c r="E62" s="1">
        <v>1</v>
      </c>
      <c r="F62" t="str">
        <v>meal</v>
      </c>
      <c r="G62" t="str">
        <v>Healthy options</v>
      </c>
      <c r="H62" t="str">
        <v>Öppna AVI8</v>
      </c>
    </row>
    <row r="63">
      <c r="A63" t="str">
        <v>Lör 8 aug</v>
      </c>
      <c r="B63" t="str">
        <v>Adjuzt</v>
      </c>
      <c r="C63" t="str">
        <v>drinks</v>
      </c>
      <c r="D63" t="str">
        <v>Crystal Clear (Lemon Cactus)</v>
      </c>
      <c r="E63" s="1">
        <v>1</v>
      </c>
      <c r="F63" t="str">
        <v>bottles</v>
      </c>
      <c r="G63" t="str">
        <v/>
      </c>
      <c r="H63" t="str">
        <v>Öppna Adjuzt</v>
      </c>
    </row>
    <row r="64">
      <c r="A64" t="str">
        <v>Lör 8 aug</v>
      </c>
      <c r="B64" t="str">
        <v>Adjuzt</v>
      </c>
      <c r="C64" t="str">
        <v>drinks</v>
      </c>
      <c r="D64" t="str">
        <v>Ice cubes (distilled water only)</v>
      </c>
      <c r="E64" s="1">
        <v>1</v>
      </c>
      <c r="F64" t="str">
        <v>bucket</v>
      </c>
      <c r="G64" t="str">
        <v/>
      </c>
      <c r="H64" t="str">
        <v>Öppna Adjuzt</v>
      </c>
    </row>
    <row r="65">
      <c r="A65" t="str">
        <v>Lör 8 aug</v>
      </c>
      <c r="B65" t="str">
        <v>Adjuzt</v>
      </c>
      <c r="C65" t="str">
        <v>drinks</v>
      </c>
      <c r="D65" t="str">
        <v>Locally brewed craft beer</v>
      </c>
      <c r="E65" s="1">
        <v>1</v>
      </c>
      <c r="F65" t="str">
        <v>bottles</v>
      </c>
      <c r="G65" t="str">
        <v/>
      </c>
      <c r="H65" t="str">
        <v>Öppna Adjuzt</v>
      </c>
    </row>
    <row r="66">
      <c r="A66" t="str">
        <v>Lör 8 aug</v>
      </c>
      <c r="B66" t="str">
        <v>Adjuzt</v>
      </c>
      <c r="C66" t="str">
        <v>drinks</v>
      </c>
      <c r="D66" t="str">
        <v>Moet Chandon Ice Imperial</v>
      </c>
      <c r="E66" s="1">
        <v>1</v>
      </c>
      <c r="F66" t="str">
        <v>bottles</v>
      </c>
      <c r="G66" t="str">
        <v/>
      </c>
      <c r="H66" t="str">
        <v>Öppna Adjuzt</v>
      </c>
    </row>
    <row r="67">
      <c r="A67" t="str">
        <v>Lör 8 aug</v>
      </c>
      <c r="B67" t="str">
        <v>Adjuzt</v>
      </c>
      <c r="C67" t="str">
        <v>drinks</v>
      </c>
      <c r="D67" t="str">
        <v>Sparkling water</v>
      </c>
      <c r="E67" s="1">
        <v>8</v>
      </c>
      <c r="F67" t="str">
        <v>bottles</v>
      </c>
      <c r="G67" t="str">
        <v/>
      </c>
      <c r="H67" t="str">
        <v>Öppna Adjuzt</v>
      </c>
    </row>
    <row r="68">
      <c r="A68" t="str">
        <v>Lör 8 aug</v>
      </c>
      <c r="B68" t="str">
        <v>Adjuzt</v>
      </c>
      <c r="C68" t="str">
        <v>food</v>
      </c>
      <c r="D68" t="str">
        <v>Sandwiches with variety of toppings</v>
      </c>
      <c r="E68" s="1">
        <v>1</v>
      </c>
      <c r="F68" t="str">
        <v>platter</v>
      </c>
      <c r="G68" t="str">
        <v/>
      </c>
      <c r="H68" t="str">
        <v>Öppna Adjuzt</v>
      </c>
    </row>
    <row r="69">
      <c r="A69" t="str">
        <v>Lör 8 aug</v>
      </c>
      <c r="B69" t="str">
        <v>Atmozfears</v>
      </c>
      <c r="C69" t="str">
        <v>drinks</v>
      </c>
      <c r="D69" t="str">
        <v>Hard Seltzer Mango (Stelz preferred)</v>
      </c>
      <c r="E69" s="1">
        <v>5</v>
      </c>
      <c r="F69" t="str">
        <v>cans</v>
      </c>
      <c r="G69" t="str">
        <v/>
      </c>
      <c r="H69" t="str">
        <v>Öppna Atmozfears</v>
      </c>
    </row>
    <row r="70">
      <c r="A70" t="str">
        <v>Lör 8 aug</v>
      </c>
      <c r="B70" t="str">
        <v>Atmozfears</v>
      </c>
      <c r="C70" t="str">
        <v>drinks</v>
      </c>
      <c r="D70" t="str">
        <v>Monster Energy Ultra (White, zero sugar)</v>
      </c>
      <c r="E70" s="1">
        <v>5</v>
      </c>
      <c r="F70" t="str">
        <v>cans</v>
      </c>
      <c r="G70" t="str">
        <v>Or Red Bull Zero/Sugar Free if unavailable</v>
      </c>
      <c r="H70" t="str">
        <v>Öppna Atmozfears</v>
      </c>
    </row>
    <row r="71">
      <c r="A71" t="str">
        <v>Lör 8 aug</v>
      </c>
      <c r="B71" t="str">
        <v>Atmozfears</v>
      </c>
      <c r="C71" t="str">
        <v>drinks</v>
      </c>
      <c r="D71" t="str">
        <v>Premium distilled water</v>
      </c>
      <c r="E71" s="1">
        <v>12</v>
      </c>
      <c r="F71" t="str">
        <v>bottles</v>
      </c>
      <c r="G71" t="str">
        <v/>
      </c>
      <c r="H71" t="str">
        <v>Öppna Atmozfears</v>
      </c>
    </row>
    <row r="72">
      <c r="A72" t="str">
        <v>Lör 8 aug</v>
      </c>
      <c r="B72" t="str">
        <v>Atmozfears</v>
      </c>
      <c r="C72" t="str">
        <v>drinks</v>
      </c>
      <c r="D72" t="str">
        <v>Sparkling water (glass bottle preferred)</v>
      </c>
      <c r="E72" s="1">
        <v>6</v>
      </c>
      <c r="F72" t="str">
        <v>bottles</v>
      </c>
      <c r="G72" t="str">
        <v/>
      </c>
      <c r="H72" t="str">
        <v>Öppna Atmozfears</v>
      </c>
    </row>
    <row r="73">
      <c r="A73" t="str">
        <v>Lör 8 aug</v>
      </c>
      <c r="B73" t="str">
        <v>Complex</v>
      </c>
      <c r="C73" t="str">
        <v>drinks</v>
      </c>
      <c r="D73" t="str">
        <v>Coca Cola</v>
      </c>
      <c r="E73" s="1">
        <v>4</v>
      </c>
      <c r="F73" t="str">
        <v>cans</v>
      </c>
      <c r="G73" t="str">
        <v/>
      </c>
      <c r="H73" t="str">
        <v>Öppna Complex</v>
      </c>
    </row>
    <row r="74">
      <c r="A74" t="str">
        <v>Lör 8 aug</v>
      </c>
      <c r="B74" t="str">
        <v>Complex</v>
      </c>
      <c r="C74" t="str">
        <v>drinks</v>
      </c>
      <c r="D74" t="str">
        <v>Fanta</v>
      </c>
      <c r="E74" s="1">
        <v>4</v>
      </c>
      <c r="F74" t="str">
        <v>cans</v>
      </c>
      <c r="G74" t="str">
        <v/>
      </c>
      <c r="H74" t="str">
        <v>Öppna Complex</v>
      </c>
    </row>
    <row r="75">
      <c r="A75" t="str">
        <v>Lör 8 aug</v>
      </c>
      <c r="B75" t="str">
        <v>Complex</v>
      </c>
      <c r="C75" t="str">
        <v>drinks</v>
      </c>
      <c r="D75" t="str">
        <v>Grey Goose Vodka</v>
      </c>
      <c r="E75" s="1">
        <v>1</v>
      </c>
      <c r="F75" t="str">
        <v>bottles</v>
      </c>
      <c r="G75" t="str">
        <v>1 liter</v>
      </c>
      <c r="H75" t="str">
        <v>Öppna Complex</v>
      </c>
    </row>
    <row r="76">
      <c r="A76" t="str">
        <v>Lör 8 aug</v>
      </c>
      <c r="B76" t="str">
        <v>Complex</v>
      </c>
      <c r="C76" t="str">
        <v>drinks</v>
      </c>
      <c r="D76" t="str">
        <v>Heineken beer</v>
      </c>
      <c r="E76" s="1">
        <v>6</v>
      </c>
      <c r="F76" t="str">
        <v>cans</v>
      </c>
      <c r="G76" t="str">
        <v/>
      </c>
      <c r="H76" t="str">
        <v>Öppna Complex</v>
      </c>
    </row>
    <row r="77">
      <c r="A77" t="str">
        <v>Lör 8 aug</v>
      </c>
      <c r="B77" t="str">
        <v>Complex</v>
      </c>
      <c r="C77" t="str">
        <v>drinks</v>
      </c>
      <c r="D77" t="str">
        <v>Premium distilled water</v>
      </c>
      <c r="E77" s="1">
        <v>6</v>
      </c>
      <c r="F77" t="str">
        <v>bottles</v>
      </c>
      <c r="G77" t="str">
        <v/>
      </c>
      <c r="H77" t="str">
        <v>Öppna Complex</v>
      </c>
    </row>
    <row r="78">
      <c r="A78" t="str">
        <v>Lör 8 aug</v>
      </c>
      <c r="B78" t="str">
        <v>Complex</v>
      </c>
      <c r="C78" t="str">
        <v>drinks</v>
      </c>
      <c r="D78" t="str">
        <v>Red Bull</v>
      </c>
      <c r="E78" s="1">
        <v>4</v>
      </c>
      <c r="F78" t="str">
        <v>cans</v>
      </c>
      <c r="G78" t="str">
        <v/>
      </c>
      <c r="H78" t="str">
        <v>Öppna Complex</v>
      </c>
    </row>
    <row r="79">
      <c r="A79" t="str">
        <v>Lör 8 aug</v>
      </c>
      <c r="B79" t="str">
        <v>Complex</v>
      </c>
      <c r="C79" t="str">
        <v>food</v>
      </c>
      <c r="D79" t="str">
        <v>Bag of sweets (Redband preferred)</v>
      </c>
      <c r="E79" s="1">
        <v>1</v>
      </c>
      <c r="F79" t="str">
        <v>bag</v>
      </c>
      <c r="G79" t="str">
        <v/>
      </c>
      <c r="H79" t="str">
        <v>Öppna Complex</v>
      </c>
    </row>
    <row r="80">
      <c r="A80" t="str">
        <v>Lör 8 aug</v>
      </c>
      <c r="B80" t="str">
        <v>Complex</v>
      </c>
      <c r="C80" t="str">
        <v>food</v>
      </c>
      <c r="D80" t="str">
        <v>Sandwiches with variety of toppings</v>
      </c>
      <c r="E80" s="1">
        <v>1</v>
      </c>
      <c r="F80" t="str">
        <v>platter</v>
      </c>
      <c r="G80" t="str">
        <v/>
      </c>
      <c r="H80" t="str">
        <v>Öppna Complex</v>
      </c>
    </row>
    <row r="81">
      <c r="A81" t="str">
        <v>Lör 8 aug</v>
      </c>
      <c r="B81" t="str">
        <v>Complex</v>
      </c>
      <c r="C81" t="str">
        <v>food</v>
      </c>
      <c r="D81" t="str">
        <v>Variety of snacks (nuts, chips, fruit)</v>
      </c>
      <c r="E81" s="1">
        <v>1</v>
      </c>
      <c r="F81" t="str">
        <v>platter</v>
      </c>
      <c r="G81" t="str">
        <v/>
      </c>
      <c r="H81" t="str">
        <v>Öppna Complex</v>
      </c>
    </row>
    <row r="82">
      <c r="A82" t="str">
        <v>Lör 8 aug</v>
      </c>
      <c r="B82" t="str">
        <v>DEEZL</v>
      </c>
      <c r="C82" t="str">
        <v>drinks</v>
      </c>
      <c r="D82" t="str">
        <v>Beer</v>
      </c>
      <c r="E82" s="1">
        <v>6</v>
      </c>
      <c r="F82" t="str">
        <v>bottles</v>
      </c>
      <c r="G82" t="str">
        <v>Minimum per artist backstage</v>
      </c>
      <c r="H82" t="str">
        <v>Öppna DEEZL</v>
      </c>
    </row>
    <row r="83">
      <c r="A83" t="str">
        <v>Lör 8 aug</v>
      </c>
      <c r="B83" t="str">
        <v>DEEZL</v>
      </c>
      <c r="C83" t="str">
        <v>drinks</v>
      </c>
      <c r="D83" t="str">
        <v>Grey Goose Vodka (70 or 100cl)</v>
      </c>
      <c r="E83" s="1">
        <v>1</v>
      </c>
      <c r="F83" t="str">
        <v>bottles</v>
      </c>
      <c r="G83" t="str">
        <v/>
      </c>
      <c r="H83" t="str">
        <v>Öppna DEEZL</v>
      </c>
    </row>
    <row r="84">
      <c r="A84" t="str">
        <v>Lör 8 aug</v>
      </c>
      <c r="B84" t="str">
        <v>DEEZL</v>
      </c>
      <c r="C84" t="str">
        <v>drinks</v>
      </c>
      <c r="D84" t="str">
        <v>Kombucha (any flavour)</v>
      </c>
      <c r="E84" s="1">
        <v>4</v>
      </c>
      <c r="F84" t="str">
        <v>cans</v>
      </c>
      <c r="G84" t="str">
        <v>4-pack</v>
      </c>
      <c r="H84" t="str">
        <v>Öppna DEEZL</v>
      </c>
    </row>
    <row r="85">
      <c r="A85" t="str">
        <v>Lör 8 aug</v>
      </c>
      <c r="B85" t="str">
        <v>DEEZL</v>
      </c>
      <c r="C85" t="str">
        <v>drinks</v>
      </c>
      <c r="D85" t="str">
        <v>Limes (cut into quarters)</v>
      </c>
      <c r="E85" s="1">
        <v>2</v>
      </c>
      <c r="F85" t="str">
        <v>pcs</v>
      </c>
      <c r="G85" t="str">
        <v/>
      </c>
      <c r="H85" t="str">
        <v>Öppna DEEZL</v>
      </c>
    </row>
    <row r="86">
      <c r="A86" t="str">
        <v>Lör 8 aug</v>
      </c>
      <c r="B86" t="str">
        <v>DEEZL</v>
      </c>
      <c r="C86" t="str">
        <v>drinks</v>
      </c>
      <c r="D86" t="str">
        <v>Mineral Water 0.5L</v>
      </c>
      <c r="E86" s="1">
        <v>2</v>
      </c>
      <c r="F86" t="str">
        <v>bottles</v>
      </c>
      <c r="G86" t="str">
        <v/>
      </c>
      <c r="H86" t="str">
        <v>Öppna DEEZL</v>
      </c>
    </row>
    <row r="87">
      <c r="A87" t="str">
        <v>Lör 8 aug</v>
      </c>
      <c r="B87" t="str">
        <v>DEEZL</v>
      </c>
      <c r="C87" t="str">
        <v>drinks</v>
      </c>
      <c r="D87" t="str">
        <v>Red Bull</v>
      </c>
      <c r="E87" s="1">
        <v>6</v>
      </c>
      <c r="F87" t="str">
        <v>cans</v>
      </c>
      <c r="G87" t="str">
        <v/>
      </c>
      <c r="H87" t="str">
        <v>Öppna DEEZL</v>
      </c>
    </row>
    <row r="88">
      <c r="A88" t="str">
        <v>Lör 8 aug</v>
      </c>
      <c r="B88" t="str">
        <v>DEEZL</v>
      </c>
      <c r="C88" t="str">
        <v>food</v>
      </c>
      <c r="D88" t="str">
        <v>Warm meal (if playtime 16-21)</v>
      </c>
      <c r="E88" s="1">
        <v>1</v>
      </c>
      <c r="F88" t="str">
        <v>meal</v>
      </c>
      <c r="G88" t="str">
        <v>Healthy options</v>
      </c>
      <c r="H88" t="str">
        <v>Öppna DEEZL</v>
      </c>
    </row>
    <row r="89">
      <c r="A89" t="str">
        <v>Lör 8 aug</v>
      </c>
      <c r="B89" t="str">
        <v>Gezellige Uptempo</v>
      </c>
      <c r="C89" t="str">
        <v>drinks</v>
      </c>
      <c r="D89" t="str">
        <v>Coca Cola (Zero)</v>
      </c>
      <c r="E89" s="1">
        <v>12</v>
      </c>
      <c r="F89" t="str">
        <v>cans</v>
      </c>
      <c r="G89" t="str">
        <v/>
      </c>
      <c r="H89" t="str">
        <v>Öppna Gezellige Uptempo</v>
      </c>
    </row>
    <row r="90">
      <c r="A90" t="str">
        <v>Lör 8 aug</v>
      </c>
      <c r="B90" t="str">
        <v>Gezellige Uptempo</v>
      </c>
      <c r="C90" t="str">
        <v>drinks</v>
      </c>
      <c r="D90" t="str">
        <v>Havana Club Cuban Spiced</v>
      </c>
      <c r="E90" s="1">
        <v>2</v>
      </c>
      <c r="F90" t="str">
        <v>bottles</v>
      </c>
      <c r="G90" t="str">
        <v>Alternative: Bacardi Spiced</v>
      </c>
      <c r="H90" t="str">
        <v>Öppna Gezellige Uptempo</v>
      </c>
    </row>
    <row r="91">
      <c r="A91" t="str">
        <v>Lör 8 aug</v>
      </c>
      <c r="B91" t="str">
        <v>Gezellige Uptempo</v>
      </c>
      <c r="C91" t="str">
        <v>drinks</v>
      </c>
      <c r="D91" t="str">
        <v>Ice cubes</v>
      </c>
      <c r="E91" s="1">
        <v>1</v>
      </c>
      <c r="F91" t="str">
        <v>bucket</v>
      </c>
      <c r="G91" t="str">
        <v/>
      </c>
      <c r="H91" t="str">
        <v>Öppna Gezellige Uptempo</v>
      </c>
    </row>
    <row r="92">
      <c r="A92" t="str">
        <v>Lör 8 aug</v>
      </c>
      <c r="B92" t="str">
        <v>Gezellige Uptempo</v>
      </c>
      <c r="C92" t="str">
        <v>drinks</v>
      </c>
      <c r="D92" t="str">
        <v>Premium Ginger Beer (Fentimans/Fever-Tree/Thomas Henry)</v>
      </c>
      <c r="E92" s="1">
        <v>12</v>
      </c>
      <c r="F92" t="str">
        <v>cans</v>
      </c>
      <c r="G92" t="str">
        <v/>
      </c>
      <c r="H92" t="str">
        <v>Öppna Gezellige Uptempo</v>
      </c>
    </row>
    <row r="93">
      <c r="A93" t="str">
        <v>Lör 8 aug</v>
      </c>
      <c r="B93" t="str">
        <v>Gezellige Uptempo</v>
      </c>
      <c r="C93" t="str">
        <v>drinks</v>
      </c>
      <c r="D93" t="str">
        <v>Premium Pilsener</v>
      </c>
      <c r="E93" s="1">
        <v>24</v>
      </c>
      <c r="F93" t="str">
        <v>cans</v>
      </c>
      <c r="G93" t="str">
        <v/>
      </c>
      <c r="H93" t="str">
        <v>Öppna Gezellige Uptempo</v>
      </c>
    </row>
    <row r="94">
      <c r="A94" t="str">
        <v>Lör 8 aug</v>
      </c>
      <c r="B94" t="str">
        <v>Gezellige Uptempo</v>
      </c>
      <c r="C94" t="str">
        <v>drinks</v>
      </c>
      <c r="D94" t="str">
        <v>Premium water</v>
      </c>
      <c r="E94" s="1">
        <v>12</v>
      </c>
      <c r="F94" t="str">
        <v>bottles</v>
      </c>
      <c r="G94" t="str">
        <v/>
      </c>
      <c r="H94" t="str">
        <v>Öppna Gezellige Uptempo</v>
      </c>
    </row>
    <row r="95">
      <c r="A95" t="str">
        <v>Lör 8 aug</v>
      </c>
      <c r="B95" t="str">
        <v>Gezellige Uptempo</v>
      </c>
      <c r="C95" t="str">
        <v>drinks</v>
      </c>
      <c r="D95" t="str">
        <v>Red Bull Energy Drink</v>
      </c>
      <c r="E95" s="1">
        <v>6</v>
      </c>
      <c r="F95" t="str">
        <v>cans</v>
      </c>
      <c r="G95" t="str">
        <v/>
      </c>
      <c r="H95" t="str">
        <v>Öppna Gezellige Uptempo</v>
      </c>
    </row>
    <row r="96">
      <c r="A96" t="str">
        <v>Lör 8 aug</v>
      </c>
      <c r="B96" t="str">
        <v>Gezellige Uptempo</v>
      </c>
      <c r="C96" t="str">
        <v>food</v>
      </c>
      <c r="D96" t="str">
        <v>Dutch pink cakes</v>
      </c>
      <c r="E96" s="1">
        <v>36</v>
      </c>
      <c r="F96" t="str">
        <v>pcs</v>
      </c>
      <c r="G96" t="str">
        <v>Minimum 36</v>
      </c>
      <c r="H96" t="str">
        <v>Öppna Gezellige Uptempo</v>
      </c>
    </row>
    <row r="97">
      <c r="A97" t="str">
        <v>Lör 8 aug</v>
      </c>
      <c r="B97" t="str">
        <v>Gezellige Uptempo</v>
      </c>
      <c r="C97" t="str">
        <v>food</v>
      </c>
      <c r="D97" t="str">
        <v>Sandwiches with variety of toppings</v>
      </c>
      <c r="E97" s="1">
        <v>1</v>
      </c>
      <c r="F97" t="str">
        <v>platter</v>
      </c>
      <c r="G97" t="str">
        <v/>
      </c>
      <c r="H97" t="str">
        <v>Öppna Gezellige Uptempo</v>
      </c>
    </row>
    <row r="98">
      <c r="A98" t="str">
        <v>Lör 8 aug</v>
      </c>
      <c r="B98" t="str">
        <v>Gezellige Uptempo</v>
      </c>
      <c r="C98" t="str">
        <v>food</v>
      </c>
      <c r="D98" t="str">
        <v>Variety of snacks (nuts, chips, fruit)</v>
      </c>
      <c r="E98" s="1">
        <v>1</v>
      </c>
      <c r="F98" t="str">
        <v>platter</v>
      </c>
      <c r="G98" t="str">
        <v/>
      </c>
      <c r="H98" t="str">
        <v>Öppna Gezellige Uptempo</v>
      </c>
    </row>
    <row r="99">
      <c r="A99" t="str">
        <v>Lör 8 aug</v>
      </c>
      <c r="B99" t="str">
        <v>Jay Reeve</v>
      </c>
      <c r="C99" t="str">
        <v>drinks</v>
      </c>
      <c r="D99" t="str">
        <v>Ice cubes (distilled water only)</v>
      </c>
      <c r="E99" s="1">
        <v>1</v>
      </c>
      <c r="F99" t="str">
        <v>bucket</v>
      </c>
      <c r="G99" t="str">
        <v/>
      </c>
      <c r="H99" t="str">
        <v>Öppna Jay Reeve</v>
      </c>
    </row>
    <row r="100">
      <c r="A100" t="str">
        <v>Lör 8 aug</v>
      </c>
      <c r="B100" t="str">
        <v>Jay Reeve</v>
      </c>
      <c r="C100" t="str">
        <v>drinks</v>
      </c>
      <c r="D100" t="str">
        <v>Premium distilled water</v>
      </c>
      <c r="E100" s="1">
        <v>8</v>
      </c>
      <c r="F100" t="str">
        <v>bottles</v>
      </c>
      <c r="G100" t="str">
        <v/>
      </c>
      <c r="H100" t="str">
        <v>Öppna Jay Reeve</v>
      </c>
    </row>
    <row r="101">
      <c r="A101" t="str">
        <v>Lör 8 aug</v>
      </c>
      <c r="B101" t="str">
        <v>Mutilator</v>
      </c>
      <c r="C101" t="str">
        <v>drinks</v>
      </c>
      <c r="D101" t="str">
        <v>Monster Mango Loco</v>
      </c>
      <c r="E101" s="1">
        <v>3</v>
      </c>
      <c r="F101" t="str">
        <v>cans</v>
      </c>
      <c r="G101" t="str">
        <v/>
      </c>
      <c r="H101" t="str">
        <v>Öppna Mutilator</v>
      </c>
    </row>
    <row r="102">
      <c r="A102" t="str">
        <v>Lör 8 aug</v>
      </c>
      <c r="B102" t="str">
        <v>Mutilator</v>
      </c>
      <c r="C102" t="str">
        <v>drinks</v>
      </c>
      <c r="D102" t="str">
        <v>Monster Ultra Watermelon Zero Sugar</v>
      </c>
      <c r="E102" s="1">
        <v>3</v>
      </c>
      <c r="F102" t="str">
        <v>cans</v>
      </c>
      <c r="G102" t="str">
        <v/>
      </c>
      <c r="H102" t="str">
        <v>Öppna Mutilator</v>
      </c>
    </row>
    <row r="103">
      <c r="A103" t="str">
        <v>Lör 8 aug</v>
      </c>
      <c r="B103" t="str">
        <v>Mutilator</v>
      </c>
      <c r="C103" t="str">
        <v>drinks</v>
      </c>
      <c r="D103" t="str">
        <v>Still water (Spa Blue)</v>
      </c>
      <c r="E103" s="1">
        <v>6</v>
      </c>
      <c r="F103" t="str">
        <v>bottles</v>
      </c>
      <c r="G103" t="str">
        <v/>
      </c>
      <c r="H103" t="str">
        <v>Öppna Mutilator</v>
      </c>
    </row>
    <row r="104">
      <c r="A104" t="str">
        <v>Lör 8 aug</v>
      </c>
      <c r="B104" t="str">
        <v>Phuture Noize</v>
      </c>
      <c r="C104" t="str">
        <v>drinks</v>
      </c>
      <c r="D104" t="str">
        <v>Non-alcoholic 0.0% premium beer</v>
      </c>
      <c r="E104" s="1">
        <v>6</v>
      </c>
      <c r="F104" t="str">
        <v>bottles</v>
      </c>
      <c r="G104" t="str">
        <v/>
      </c>
      <c r="H104" t="str">
        <v>Öppna Phuture Noize</v>
      </c>
    </row>
    <row r="105">
      <c r="A105" t="str">
        <v>Lör 8 aug</v>
      </c>
      <c r="B105" t="str">
        <v>Phuture Noize</v>
      </c>
      <c r="C105" t="str">
        <v>drinks</v>
      </c>
      <c r="D105" t="str">
        <v>Premium beer</v>
      </c>
      <c r="E105" s="1">
        <v>12</v>
      </c>
      <c r="F105" t="str">
        <v>bottles</v>
      </c>
      <c r="G105" t="str">
        <v/>
      </c>
      <c r="H105" t="str">
        <v>Öppna Phuture Noize</v>
      </c>
    </row>
    <row r="106">
      <c r="A106" t="str">
        <v>Lör 8 aug</v>
      </c>
      <c r="B106" t="str">
        <v>Phuture Noize</v>
      </c>
      <c r="C106" t="str">
        <v>drinks</v>
      </c>
      <c r="D106" t="str">
        <v>Red Bull original</v>
      </c>
      <c r="E106" s="1">
        <v>6</v>
      </c>
      <c r="F106" t="str">
        <v>cans</v>
      </c>
      <c r="G106" t="str">
        <v/>
      </c>
      <c r="H106" t="str">
        <v>Öppna Phuture Noize</v>
      </c>
    </row>
    <row r="107">
      <c r="A107" t="str">
        <v>Lör 8 aug</v>
      </c>
      <c r="B107" t="str">
        <v>Phuture Noize</v>
      </c>
      <c r="C107" t="str">
        <v>drinks</v>
      </c>
      <c r="D107" t="str">
        <v>Soft drinks (Cola, Fanta etc)</v>
      </c>
      <c r="E107" s="1">
        <v>12</v>
      </c>
      <c r="F107" t="str">
        <v>cans</v>
      </c>
      <c r="G107" t="str">
        <v>More upon request</v>
      </c>
      <c r="H107" t="str">
        <v>Öppna Phuture Noize</v>
      </c>
    </row>
    <row r="108">
      <c r="A108" t="str">
        <v>Lör 8 aug</v>
      </c>
      <c r="B108" t="str">
        <v>Phuture Noize</v>
      </c>
      <c r="C108" t="str">
        <v>drinks</v>
      </c>
      <c r="D108" t="str">
        <v>Whisky 0.7L (choose: Glenmorangie/Auchentoshan/Aberfeldy/Aberlour/Glenlivet)</v>
      </c>
      <c r="E108" s="1">
        <v>1</v>
      </c>
      <c r="F108" t="str">
        <v>bottles</v>
      </c>
      <c r="G108" t="str">
        <v>Promoter's choice from list</v>
      </c>
      <c r="H108" t="str">
        <v>Öppna Phuture Noize</v>
      </c>
    </row>
    <row r="109">
      <c r="A109" t="str">
        <v>Lör 8 aug</v>
      </c>
      <c r="B109" t="str">
        <v>Phuture Noize</v>
      </c>
      <c r="C109" t="str">
        <v>food</v>
      </c>
      <c r="D109" t="str">
        <v>Sandwiches with variety of toppings</v>
      </c>
      <c r="E109" s="1">
        <v>1</v>
      </c>
      <c r="F109" t="str">
        <v>platter</v>
      </c>
      <c r="G109" t="str">
        <v/>
      </c>
      <c r="H109" t="str">
        <v>Öppna Phuture Noize</v>
      </c>
    </row>
    <row r="110">
      <c r="A110" t="str">
        <v>Lör 8 aug</v>
      </c>
      <c r="B110" t="str">
        <v>Phuture Noize</v>
      </c>
      <c r="C110" t="str">
        <v>food</v>
      </c>
      <c r="D110" t="str">
        <v>Tokens for event</v>
      </c>
      <c r="E110" s="1">
        <v>12</v>
      </c>
      <c r="F110" t="str">
        <v>tokens</v>
      </c>
      <c r="G110" t="str">
        <v/>
      </c>
      <c r="H110" t="str">
        <v>Öppna Phuture Noize</v>
      </c>
    </row>
    <row r="111">
      <c r="A111" t="str">
        <v>Lör 8 aug</v>
      </c>
      <c r="B111" t="str">
        <v>Phuture Noize</v>
      </c>
      <c r="C111" t="str">
        <v>food</v>
      </c>
      <c r="D111" t="str">
        <v>Variety of fruit</v>
      </c>
      <c r="E111" s="1">
        <v>1</v>
      </c>
      <c r="F111" t="str">
        <v>platter</v>
      </c>
      <c r="G111" t="str">
        <v/>
      </c>
      <c r="H111" t="str">
        <v>Öppna Phuture Noize</v>
      </c>
    </row>
    <row r="112">
      <c r="A112" t="str">
        <v>Lör 8 aug</v>
      </c>
      <c r="B112" t="str">
        <v>The Purge</v>
      </c>
      <c r="C112" t="str">
        <v>drinks</v>
      </c>
      <c r="D112" t="str">
        <v>Coca Cola</v>
      </c>
      <c r="E112" s="1">
        <v>6</v>
      </c>
      <c r="F112" t="str">
        <v>cans</v>
      </c>
      <c r="G112" t="str">
        <v/>
      </c>
      <c r="H112" t="str">
        <v>Öppna The Purge</v>
      </c>
    </row>
    <row r="113">
      <c r="A113" t="str">
        <v>Lör 8 aug</v>
      </c>
      <c r="B113" t="str">
        <v>The Purge</v>
      </c>
      <c r="C113" t="str">
        <v>drinks</v>
      </c>
      <c r="D113" t="str">
        <v>Don Julio Anejo tequila</v>
      </c>
      <c r="E113" s="1">
        <v>1</v>
      </c>
      <c r="F113" t="str">
        <v>bottles</v>
      </c>
      <c r="G113" t="str">
        <v>70cl</v>
      </c>
      <c r="H113" t="str">
        <v>Öppna The Purge</v>
      </c>
    </row>
    <row r="114">
      <c r="A114" t="str">
        <v>Lör 8 aug</v>
      </c>
      <c r="B114" t="str">
        <v>The Purge</v>
      </c>
      <c r="C114" t="str">
        <v>drinks</v>
      </c>
      <c r="D114" t="str">
        <v>Fanta</v>
      </c>
      <c r="E114" s="1">
        <v>6</v>
      </c>
      <c r="F114" t="str">
        <v>cans</v>
      </c>
      <c r="G114" t="str">
        <v/>
      </c>
      <c r="H114" t="str">
        <v>Öppna The Purge</v>
      </c>
    </row>
    <row r="115">
      <c r="A115" t="str">
        <v>Lör 8 aug</v>
      </c>
      <c r="B115" t="str">
        <v>The Purge</v>
      </c>
      <c r="C115" t="str">
        <v>drinks</v>
      </c>
      <c r="D115" t="str">
        <v>Licor Cuarenta Y Tres (Likeur 43)</v>
      </c>
      <c r="E115" s="1">
        <v>1</v>
      </c>
      <c r="F115" t="str">
        <v>bottles</v>
      </c>
      <c r="G115" t="str">
        <v/>
      </c>
      <c r="H115" t="str">
        <v>Öppna The Purge</v>
      </c>
    </row>
    <row r="116">
      <c r="A116" t="str">
        <v>Lör 8 aug</v>
      </c>
      <c r="B116" t="str">
        <v>The Purge</v>
      </c>
      <c r="C116" t="str">
        <v>drinks</v>
      </c>
      <c r="D116" t="str">
        <v>Red Bull</v>
      </c>
      <c r="E116" s="1">
        <v>6</v>
      </c>
      <c r="F116" t="str">
        <v>cans</v>
      </c>
      <c r="G116" t="str">
        <v/>
      </c>
      <c r="H116" t="str">
        <v>Öppna The Purge</v>
      </c>
    </row>
    <row r="117">
      <c r="A117" t="str">
        <v>Lör 8 aug</v>
      </c>
      <c r="B117" t="str">
        <v>The Purge</v>
      </c>
      <c r="C117" t="str">
        <v>drinks</v>
      </c>
      <c r="D117" t="str">
        <v>Red wine (Amarone/Negroamaro/Barbaresco/Barolo)</v>
      </c>
      <c r="E117" s="1">
        <v>1</v>
      </c>
      <c r="F117" t="str">
        <v>bottles</v>
      </c>
      <c r="G117" t="str">
        <v/>
      </c>
      <c r="H117" t="str">
        <v>Öppna The Purge</v>
      </c>
    </row>
    <row r="118">
      <c r="A118" t="str">
        <v>Lör 8 aug</v>
      </c>
      <c r="B118" t="str">
        <v>The Purge</v>
      </c>
      <c r="C118" t="str">
        <v>drinks</v>
      </c>
      <c r="D118" t="str">
        <v>San Pellegrino sparkling water</v>
      </c>
      <c r="E118" s="1">
        <v>6</v>
      </c>
      <c r="F118" t="str">
        <v>bottles</v>
      </c>
      <c r="G118" t="str">
        <v/>
      </c>
      <c r="H118" t="str">
        <v>Öppna The Purge</v>
      </c>
    </row>
    <row r="119">
      <c r="A119" t="str">
        <v>Lör 8 aug</v>
      </c>
      <c r="B119" t="str">
        <v>The Purge</v>
      </c>
      <c r="C119" t="str">
        <v>drinks</v>
      </c>
      <c r="D119" t="str">
        <v>Ukiyo Japanese blossom gin</v>
      </c>
      <c r="E119" s="1">
        <v>1</v>
      </c>
      <c r="F119" t="str">
        <v>bottles</v>
      </c>
      <c r="G119" t="str">
        <v>70cl</v>
      </c>
      <c r="H119" t="str">
        <v>Öppna The Purge</v>
      </c>
    </row>
    <row r="120">
      <c r="A120" t="str">
        <v>Lör 8 aug</v>
      </c>
      <c r="B120" t="str">
        <v>The Purge</v>
      </c>
      <c r="C120" t="str">
        <v>food</v>
      </c>
      <c r="D120" t="str">
        <v>Barebells protein bars</v>
      </c>
      <c r="E120" s="1">
        <v>4</v>
      </c>
      <c r="F120" t="str">
        <v>pcs</v>
      </c>
      <c r="G120" t="str">
        <v/>
      </c>
      <c r="H120" t="str">
        <v>Öppna The Purge</v>
      </c>
    </row>
    <row r="121">
      <c r="A121" t="str">
        <v>Lör 8 aug</v>
      </c>
      <c r="B121" t="str">
        <v>The Purge</v>
      </c>
      <c r="C121" t="str">
        <v>food</v>
      </c>
      <c r="D121" t="str">
        <v>Bowl of fresh fruit</v>
      </c>
      <c r="E121" s="1">
        <v>1</v>
      </c>
      <c r="F121" t="str">
        <v>bowl</v>
      </c>
      <c r="G121" t="str">
        <v/>
      </c>
      <c r="H121" t="str">
        <v>Öppna The Purge</v>
      </c>
    </row>
    <row r="122">
      <c r="A122" t="str">
        <v>Lör 8 aug</v>
      </c>
      <c r="B122" t="str">
        <v>The Purge</v>
      </c>
      <c r="C122" t="str">
        <v>food</v>
      </c>
      <c r="D122" t="str">
        <v>Coins/tokens for event food</v>
      </c>
      <c r="E122" s="1">
        <v>10</v>
      </c>
      <c r="F122" t="str">
        <v>tokens</v>
      </c>
      <c r="G122" t="str">
        <v/>
      </c>
      <c r="H122" t="str">
        <v>Öppna The Purge</v>
      </c>
    </row>
    <row r="123">
      <c r="A123" t="str">
        <v>Lör 8 aug</v>
      </c>
      <c r="B123" t="str">
        <v>The Purge</v>
      </c>
      <c r="C123" t="str">
        <v>food</v>
      </c>
      <c r="D123" t="str">
        <v>Sandwiches ham and cheese</v>
      </c>
      <c r="E123" s="1">
        <v>4</v>
      </c>
      <c r="F123" t="str">
        <v>pcs</v>
      </c>
      <c r="G123" t="str">
        <v/>
      </c>
      <c r="H123" t="str">
        <v>Öppna The Purge</v>
      </c>
    </row>
    <row r="124">
      <c r="A124" t="str">
        <v>Sön 9 aug</v>
      </c>
      <c r="B124" t="str">
        <v>Adaro</v>
      </c>
      <c r="C124" t="str">
        <v>drinks</v>
      </c>
      <c r="D124" t="str">
        <v>Ice cubes (distilled water only)</v>
      </c>
      <c r="E124" s="1">
        <v>1</v>
      </c>
      <c r="F124" t="str">
        <v>bucket</v>
      </c>
      <c r="G124" t="str">
        <v/>
      </c>
      <c r="H124" t="str">
        <v>Öppna Adaro</v>
      </c>
    </row>
    <row r="125">
      <c r="A125" t="str">
        <v>Sön 9 aug</v>
      </c>
      <c r="B125" t="str">
        <v>Angerfist</v>
      </c>
      <c r="C125" t="str">
        <v>drinks</v>
      </c>
      <c r="D125" t="str">
        <v>Corona Beers</v>
      </c>
      <c r="E125" s="1">
        <v>6</v>
      </c>
      <c r="F125" t="str">
        <v>bottles</v>
      </c>
      <c r="G125" t="str">
        <v/>
      </c>
      <c r="H125" t="str">
        <v>Öppna Angerfist</v>
      </c>
    </row>
    <row r="126">
      <c r="A126" t="str">
        <v>Sön 9 aug</v>
      </c>
      <c r="B126" t="str">
        <v>Angerfist</v>
      </c>
      <c r="C126" t="str">
        <v>drinks</v>
      </c>
      <c r="D126" t="str">
        <v>Grey Goose Vodka</v>
      </c>
      <c r="E126" s="1">
        <v>1</v>
      </c>
      <c r="F126" t="str">
        <v>bottles</v>
      </c>
      <c r="G126" t="str">
        <v/>
      </c>
      <c r="H126" t="str">
        <v>Öppna Angerfist</v>
      </c>
    </row>
    <row r="127">
      <c r="A127" t="str">
        <v>Sön 9 aug</v>
      </c>
      <c r="B127" t="str">
        <v>Angerfist</v>
      </c>
      <c r="C127" t="str">
        <v>drinks</v>
      </c>
      <c r="D127" t="str">
        <v>Still water (with lemon/lime)</v>
      </c>
      <c r="E127" s="1">
        <v>4</v>
      </c>
      <c r="F127" t="str">
        <v>bottles</v>
      </c>
      <c r="G127" t="str">
        <v/>
      </c>
      <c r="H127" t="str">
        <v>Öppna Angerfist</v>
      </c>
    </row>
    <row r="128">
      <c r="A128" t="str">
        <v>Sön 9 aug</v>
      </c>
      <c r="B128" t="str">
        <v>Angerfist</v>
      </c>
      <c r="C128" t="str">
        <v>drinks</v>
      </c>
      <c r="D128" t="str">
        <v>Tequila Don Julio 70</v>
      </c>
      <c r="E128" s="1">
        <v>1</v>
      </c>
      <c r="F128" t="str">
        <v>bottles</v>
      </c>
      <c r="G128" t="str">
        <v>70cl</v>
      </c>
      <c r="H128" t="str">
        <v>Öppna Angerfist</v>
      </c>
    </row>
    <row r="129">
      <c r="A129" t="str">
        <v>Sön 9 aug</v>
      </c>
      <c r="B129" t="str">
        <v>BULLETPROOF</v>
      </c>
      <c r="C129" t="str">
        <v>drinks</v>
      </c>
      <c r="D129" t="str">
        <v>Sparkling Water</v>
      </c>
      <c r="E129" s="1">
        <v>4</v>
      </c>
      <c r="F129" t="str">
        <v>bottles</v>
      </c>
      <c r="G129" t="str">
        <v/>
      </c>
      <c r="H129" t="str">
        <v>Öppna BULLETPROOF</v>
      </c>
    </row>
    <row r="130">
      <c r="A130" t="str">
        <v>Sön 9 aug</v>
      </c>
      <c r="B130" t="str">
        <v>BULLETPROOF</v>
      </c>
      <c r="C130" t="str">
        <v>drinks</v>
      </c>
      <c r="D130" t="str">
        <v>Still Water</v>
      </c>
      <c r="E130" s="1">
        <v>4</v>
      </c>
      <c r="F130" t="str">
        <v>bottles</v>
      </c>
      <c r="G130" t="str">
        <v/>
      </c>
      <c r="H130" t="str">
        <v>Öppna BULLETPROOF</v>
      </c>
    </row>
    <row r="131">
      <c r="A131" t="str">
        <v>Sön 9 aug</v>
      </c>
      <c r="B131" t="str">
        <v>BULLETPROOF</v>
      </c>
      <c r="C131" t="str">
        <v>drinks</v>
      </c>
      <c r="D131" t="str">
        <v>Veuve Clicquot Brut</v>
      </c>
      <c r="E131" s="1">
        <v>1</v>
      </c>
      <c r="F131" t="str">
        <v>bottles</v>
      </c>
      <c r="G131" t="str">
        <v>75cl</v>
      </c>
      <c r="H131" t="str">
        <v>Öppna BULLETPROOF</v>
      </c>
    </row>
    <row r="132">
      <c r="A132" t="str">
        <v>Sön 9 aug</v>
      </c>
      <c r="B132" t="str">
        <v>Barber</v>
      </c>
      <c r="C132" t="str">
        <v>drinks</v>
      </c>
      <c r="D132" t="str">
        <v>Beer</v>
      </c>
      <c r="E132" s="1">
        <v>6</v>
      </c>
      <c r="F132" t="str">
        <v>bottles</v>
      </c>
      <c r="G132" t="str">
        <v/>
      </c>
      <c r="H132" t="str">
        <v>Öppna Barber</v>
      </c>
    </row>
    <row r="133">
      <c r="A133" t="str">
        <v>Sön 9 aug</v>
      </c>
      <c r="B133" t="str">
        <v>Barber</v>
      </c>
      <c r="C133" t="str">
        <v>drinks</v>
      </c>
      <c r="D133" t="str">
        <v>Havana Club Cuban Spiced</v>
      </c>
      <c r="E133" s="1">
        <v>1</v>
      </c>
      <c r="F133" t="str">
        <v>bottles</v>
      </c>
      <c r="G133" t="str">
        <v/>
      </c>
      <c r="H133" t="str">
        <v>Öppna Barber</v>
      </c>
    </row>
    <row r="134">
      <c r="A134" t="str">
        <v>Sön 9 aug</v>
      </c>
      <c r="B134" t="str">
        <v>Barber</v>
      </c>
      <c r="C134" t="str">
        <v>drinks</v>
      </c>
      <c r="D134" t="str">
        <v>Premium Ginger Beer (Fentimans/Fever-Tree/Thomas Henry)</v>
      </c>
      <c r="E134" s="1">
        <v>6</v>
      </c>
      <c r="F134" t="str">
        <v>bottles</v>
      </c>
      <c r="G134" t="str">
        <v/>
      </c>
      <c r="H134" t="str">
        <v>Öppna Barber</v>
      </c>
    </row>
    <row r="135">
      <c r="A135" t="str">
        <v>Sön 9 aug</v>
      </c>
      <c r="B135" t="str">
        <v>Barber</v>
      </c>
      <c r="C135" t="str">
        <v>drinks</v>
      </c>
      <c r="D135" t="str">
        <v>Sodas + Red Bull</v>
      </c>
      <c r="E135" s="1">
        <v>6</v>
      </c>
      <c r="F135" t="str">
        <v>cans</v>
      </c>
      <c r="G135" t="str">
        <v/>
      </c>
      <c r="H135" t="str">
        <v>Öppna Barber</v>
      </c>
    </row>
    <row r="136">
      <c r="A136" t="str">
        <v>Sön 9 aug</v>
      </c>
      <c r="B136" t="str">
        <v>Barber</v>
      </c>
      <c r="C136" t="str">
        <v>drinks</v>
      </c>
      <c r="D136" t="str">
        <v>Water</v>
      </c>
      <c r="E136" s="1">
        <v>4</v>
      </c>
      <c r="F136" t="str">
        <v>bottles</v>
      </c>
      <c r="G136" t="str">
        <v/>
      </c>
      <c r="H136" t="str">
        <v>Öppna Barber</v>
      </c>
    </row>
    <row r="137">
      <c r="A137" t="str">
        <v>Sön 9 aug</v>
      </c>
      <c r="B137" t="str">
        <v>Bass Chaserz</v>
      </c>
      <c r="C137" t="str">
        <v>drinks</v>
      </c>
      <c r="D137" t="str">
        <v>Premium brand beer</v>
      </c>
      <c r="E137" s="1">
        <v>12</v>
      </c>
      <c r="F137" t="str">
        <v>bottles</v>
      </c>
      <c r="G137" t="str">
        <v/>
      </c>
      <c r="H137" t="str">
        <v>Öppna Bass Chaserz</v>
      </c>
    </row>
    <row r="138">
      <c r="A138" t="str">
        <v>Sön 9 aug</v>
      </c>
      <c r="B138" t="str">
        <v>Bass Chaserz</v>
      </c>
      <c r="C138" t="str">
        <v>drinks</v>
      </c>
      <c r="D138" t="str">
        <v>Premium distilled and sparkling water (Spa preferred)</v>
      </c>
      <c r="E138" s="1">
        <v>6</v>
      </c>
      <c r="F138" t="str">
        <v>bottles</v>
      </c>
      <c r="G138" t="str">
        <v/>
      </c>
      <c r="H138" t="str">
        <v>Öppna Bass Chaserz</v>
      </c>
    </row>
    <row r="139">
      <c r="A139" t="str">
        <v>Sön 9 aug</v>
      </c>
      <c r="B139" t="str">
        <v>Bass Chaserz</v>
      </c>
      <c r="C139" t="str">
        <v>food</v>
      </c>
      <c r="D139" t="str">
        <v>Variety of snacks: sweet and savoury</v>
      </c>
      <c r="E139" s="1">
        <v>1</v>
      </c>
      <c r="F139" t="str">
        <v>platter</v>
      </c>
      <c r="G139" t="str">
        <v/>
      </c>
      <c r="H139" t="str">
        <v>Öppna Bass Chaserz</v>
      </c>
    </row>
    <row r="140">
      <c r="A140" t="str">
        <v>Sön 9 aug</v>
      </c>
      <c r="B140" t="str">
        <v>Bass Chaserz</v>
      </c>
      <c r="C140" t="str">
        <v>food</v>
      </c>
      <c r="D140" t="str">
        <v>Variety of snacks: sweet and savoury</v>
      </c>
      <c r="E140" s="1">
        <v>1</v>
      </c>
      <c r="F140" t="str">
        <v>platter</v>
      </c>
      <c r="G140" t="str">
        <v/>
      </c>
      <c r="H140" t="str">
        <v>Öppna Bass Chaserz</v>
      </c>
    </row>
    <row r="141">
      <c r="A141" t="str">
        <v>Sön 9 aug</v>
      </c>
      <c r="B141" t="str">
        <v>D-STURB</v>
      </c>
      <c r="C141" t="str">
        <v>drinks</v>
      </c>
      <c r="D141" t="str">
        <v>Bottled still water (Spa Blue)</v>
      </c>
      <c r="E141" s="1">
        <v>12</v>
      </c>
      <c r="F141" t="str">
        <v>bottles</v>
      </c>
      <c r="G141" t="str">
        <v>8 dressing room + 4 on stage</v>
      </c>
      <c r="H141" t="str">
        <v>Öppna D-STURB</v>
      </c>
    </row>
    <row r="142">
      <c r="A142" t="str">
        <v>Sön 9 aug</v>
      </c>
      <c r="B142" t="str">
        <v>D-STURB</v>
      </c>
      <c r="C142" t="str">
        <v>drinks</v>
      </c>
      <c r="D142" t="str">
        <v>Fanta</v>
      </c>
      <c r="E142" s="1">
        <v>6</v>
      </c>
      <c r="F142" t="str">
        <v>cans</v>
      </c>
      <c r="G142" t="str">
        <v/>
      </c>
      <c r="H142" t="str">
        <v>Öppna D-STURB</v>
      </c>
    </row>
    <row r="143">
      <c r="A143" t="str">
        <v>Sön 9 aug</v>
      </c>
      <c r="B143" t="str">
        <v>D-STURB</v>
      </c>
      <c r="C143" t="str">
        <v>drinks</v>
      </c>
      <c r="D143" t="str">
        <v>Heineken beer</v>
      </c>
      <c r="E143" s="1">
        <v>12</v>
      </c>
      <c r="F143" t="str">
        <v>bottles</v>
      </c>
      <c r="G143" t="str">
        <v/>
      </c>
      <c r="H143" t="str">
        <v>Öppna D-STURB</v>
      </c>
    </row>
    <row r="144">
      <c r="A144" t="str">
        <v>Sön 9 aug</v>
      </c>
      <c r="B144" t="str">
        <v>D-STURB</v>
      </c>
      <c r="C144" t="str">
        <v>drinks</v>
      </c>
      <c r="D144" t="str">
        <v>Local premium beer</v>
      </c>
      <c r="E144" s="1">
        <v>12</v>
      </c>
      <c r="F144" t="str">
        <v>bottles</v>
      </c>
      <c r="G144" t="str">
        <v/>
      </c>
      <c r="H144" t="str">
        <v>Öppna D-STURB</v>
      </c>
    </row>
    <row r="145">
      <c r="A145" t="str">
        <v>Sön 9 aug</v>
      </c>
      <c r="B145" t="str">
        <v>D-STURB</v>
      </c>
      <c r="C145" t="str">
        <v>food</v>
      </c>
      <c r="D145" t="str">
        <v>Mints (Smint preferred)</v>
      </c>
      <c r="E145" s="1">
        <v>1</v>
      </c>
      <c r="F145" t="str">
        <v>pack</v>
      </c>
      <c r="G145" t="str">
        <v/>
      </c>
      <c r="H145" t="str">
        <v>Öppna D-STURB</v>
      </c>
    </row>
    <row r="146">
      <c r="A146" t="str">
        <v>Sön 9 aug</v>
      </c>
      <c r="B146" t="str">
        <v>Jason Payne</v>
      </c>
      <c r="C146" t="str">
        <v>drinks</v>
      </c>
      <c r="D146" t="str">
        <v>Coca Cola</v>
      </c>
      <c r="E146" s="1">
        <v>4</v>
      </c>
      <c r="F146" t="str">
        <v>cans</v>
      </c>
      <c r="G146" t="str">
        <v/>
      </c>
      <c r="H146" t="str">
        <v>Öppna Jason Payne</v>
      </c>
    </row>
    <row r="147">
      <c r="A147" t="str">
        <v>Sön 9 aug</v>
      </c>
      <c r="B147" t="str">
        <v>Jason Payne</v>
      </c>
      <c r="C147" t="str">
        <v>drinks</v>
      </c>
      <c r="D147" t="str">
        <v>Fanta</v>
      </c>
      <c r="E147" s="1">
        <v>4</v>
      </c>
      <c r="F147" t="str">
        <v>cans</v>
      </c>
      <c r="G147" t="str">
        <v/>
      </c>
      <c r="H147" t="str">
        <v>Öppna Jason Payne</v>
      </c>
    </row>
    <row r="148">
      <c r="A148" t="str">
        <v>Sön 9 aug</v>
      </c>
      <c r="B148" t="str">
        <v>Jason Payne</v>
      </c>
      <c r="C148" t="str">
        <v>drinks</v>
      </c>
      <c r="D148" t="str">
        <v>Premium beer incl 0.0% (Heineken preferred)</v>
      </c>
      <c r="E148" s="1">
        <v>12</v>
      </c>
      <c r="F148" t="str">
        <v>cans</v>
      </c>
      <c r="G148" t="str">
        <v/>
      </c>
      <c r="H148" t="str">
        <v>Öppna Jason Payne</v>
      </c>
    </row>
    <row r="149">
      <c r="A149" t="str">
        <v>Sön 9 aug</v>
      </c>
      <c r="B149" t="str">
        <v>Jason Payne</v>
      </c>
      <c r="C149" t="str">
        <v>drinks</v>
      </c>
      <c r="D149" t="str">
        <v>Premium distilled and sparkling water (Spa preferred)</v>
      </c>
      <c r="E149" s="1">
        <v>12</v>
      </c>
      <c r="F149" t="str">
        <v>bottles</v>
      </c>
      <c r="G149" t="str">
        <v/>
      </c>
      <c r="H149" t="str">
        <v>Öppna Jason Payne</v>
      </c>
    </row>
    <row r="150">
      <c r="A150" t="str">
        <v>Sön 9 aug</v>
      </c>
      <c r="B150" t="str">
        <v>Krowdexx</v>
      </c>
      <c r="C150" t="str">
        <v>drinks</v>
      </c>
      <c r="D150" t="str">
        <v>Premium distilled / mineral water</v>
      </c>
      <c r="E150" s="1">
        <v>0</v>
      </c>
      <c r="F150" t="str">
        <v>bottles</v>
      </c>
      <c r="G150" t="str">
        <v>some bottles for ground transport (qty unspecified)</v>
      </c>
      <c r="H150" t="str">
        <v>Öppna Krowdexx</v>
      </c>
    </row>
    <row r="151">
      <c r="A151" t="str">
        <v>Sön 9 aug</v>
      </c>
      <c r="B151" t="str">
        <v>MAD DOG DJ-SET</v>
      </c>
      <c r="C151" t="str">
        <v>drinks</v>
      </c>
      <c r="D151" t="str">
        <v>Beer</v>
      </c>
      <c r="E151" s="1">
        <v>6</v>
      </c>
      <c r="F151" t="str">
        <v>bottles</v>
      </c>
      <c r="G151" t="str">
        <v/>
      </c>
      <c r="H151" t="str">
        <v>Öppna MAD DOG DJ-SET</v>
      </c>
    </row>
    <row r="152">
      <c r="A152" t="str">
        <v>Sön 9 aug</v>
      </c>
      <c r="B152" t="str">
        <v>MAD DOG DJ-SET</v>
      </c>
      <c r="C152" t="str">
        <v>drinks</v>
      </c>
      <c r="D152" t="str">
        <v>Moet Champagne</v>
      </c>
      <c r="E152" s="1">
        <v>1</v>
      </c>
      <c r="F152" t="str">
        <v>bottles</v>
      </c>
      <c r="G152" t="str">
        <v/>
      </c>
      <c r="H152" t="str">
        <v>Öppna MAD DOG DJ-SET</v>
      </c>
    </row>
    <row r="153">
      <c r="A153" t="str">
        <v>Sön 9 aug</v>
      </c>
      <c r="B153" t="str">
        <v>MAD DOG DJ-SET</v>
      </c>
      <c r="C153" t="str">
        <v>drinks</v>
      </c>
      <c r="D153" t="str">
        <v>Soda + Red Bull (incl Coca Cola Zero/Light)</v>
      </c>
      <c r="E153" s="1">
        <v>6</v>
      </c>
      <c r="F153" t="str">
        <v>cans</v>
      </c>
      <c r="G153" t="str">
        <v/>
      </c>
      <c r="H153" t="str">
        <v>Öppna MAD DOG DJ-SET</v>
      </c>
    </row>
    <row r="154">
      <c r="A154" t="str">
        <v>Sön 9 aug</v>
      </c>
      <c r="B154" t="str">
        <v>MAD DOG DJ-SET</v>
      </c>
      <c r="C154" t="str">
        <v>drinks</v>
      </c>
      <c r="D154" t="str">
        <v>Water</v>
      </c>
      <c r="E154" s="1">
        <v>4</v>
      </c>
      <c r="F154" t="str">
        <v>bottles</v>
      </c>
      <c r="G154" t="str">
        <v/>
      </c>
      <c r="H154" t="str">
        <v>Öppna MAD DOG DJ-SET</v>
      </c>
    </row>
    <row r="155">
      <c r="A155" t="str">
        <v>Sön 9 aug</v>
      </c>
      <c r="B155" t="str">
        <v>Miss K8</v>
      </c>
      <c r="C155" t="str">
        <v>drinks</v>
      </c>
      <c r="D155" t="str">
        <v>Coca Cola Zero</v>
      </c>
      <c r="E155" s="1">
        <v>6</v>
      </c>
      <c r="F155" t="str">
        <v>cans</v>
      </c>
      <c r="G155" t="str">
        <v/>
      </c>
      <c r="H155" t="str">
        <v>Öppna Miss K8</v>
      </c>
    </row>
    <row r="156">
      <c r="A156" t="str">
        <v>Sön 9 aug</v>
      </c>
      <c r="B156" t="str">
        <v>Miss K8</v>
      </c>
      <c r="C156" t="str">
        <v>drinks</v>
      </c>
      <c r="D156" t="str">
        <v>Red Bull Sugar Free</v>
      </c>
      <c r="E156" s="1">
        <v>6</v>
      </c>
      <c r="F156" t="str">
        <v>cans</v>
      </c>
      <c r="G156" t="str">
        <v/>
      </c>
      <c r="H156" t="str">
        <v>Öppna Miss K8</v>
      </c>
    </row>
    <row r="157">
      <c r="A157" t="str">
        <v>Sön 9 aug</v>
      </c>
      <c r="B157" t="str">
        <v>Miss K8</v>
      </c>
      <c r="C157" t="str">
        <v>drinks</v>
      </c>
      <c r="D157" t="str">
        <v>Sparkling water</v>
      </c>
      <c r="E157" s="1">
        <v>4</v>
      </c>
      <c r="F157" t="str">
        <v>bottles</v>
      </c>
      <c r="G157" t="str">
        <v/>
      </c>
      <c r="H157" t="str">
        <v>Öppna Miss K8</v>
      </c>
    </row>
    <row r="158">
      <c r="A158" t="str">
        <v>Sön 9 aug</v>
      </c>
      <c r="B158" t="str">
        <v>Miss K8</v>
      </c>
      <c r="C158" t="str">
        <v>drinks</v>
      </c>
      <c r="D158" t="str">
        <v>Still water</v>
      </c>
      <c r="E158" s="1">
        <v>4</v>
      </c>
      <c r="F158" t="str">
        <v>bottles</v>
      </c>
      <c r="G158" t="str">
        <v/>
      </c>
      <c r="H158" t="str">
        <v>Öppna Miss K8</v>
      </c>
    </row>
    <row r="159">
      <c r="A159" t="str">
        <v>Sön 9 aug</v>
      </c>
      <c r="B159" t="str">
        <v>Miss K8</v>
      </c>
      <c r="C159" t="str">
        <v>drinks</v>
      </c>
      <c r="D159" t="str">
        <v>Veuve Clicquot (Brut Yellow/Rich/Brut Rose)</v>
      </c>
      <c r="E159" s="1">
        <v>3</v>
      </c>
      <c r="F159" t="str">
        <v>bottles</v>
      </c>
      <c r="G159" t="str">
        <v>75cl</v>
      </c>
      <c r="H159" t="str">
        <v>Öppna Miss K8</v>
      </c>
    </row>
    <row r="160">
      <c r="A160" t="str">
        <v>Sön 9 aug</v>
      </c>
      <c r="B160" t="str">
        <v>Miss K8</v>
      </c>
      <c r="C160" t="str">
        <v>food</v>
      </c>
      <c r="D160" t="str">
        <v>Fresh fruit, light snacks</v>
      </c>
      <c r="E160" s="1">
        <v>1</v>
      </c>
      <c r="F160" t="str">
        <v>platter</v>
      </c>
      <c r="G160" t="str">
        <v/>
      </c>
      <c r="H160" t="str">
        <v>Öppna Miss K8</v>
      </c>
    </row>
    <row r="161">
      <c r="A161" t="str">
        <v>Sön 9 aug</v>
      </c>
      <c r="B161" t="str">
        <v>Miss K8</v>
      </c>
      <c r="C161" t="str">
        <v>food</v>
      </c>
      <c r="D161" t="str">
        <v>Fresh fruit, light snacks</v>
      </c>
      <c r="E161" s="1">
        <v>1</v>
      </c>
      <c r="F161" t="str">
        <v>platter</v>
      </c>
      <c r="G161" t="str">
        <v/>
      </c>
      <c r="H161" t="str">
        <v>Öppna Miss K8</v>
      </c>
    </row>
    <row r="162">
      <c r="A162" t="str">
        <v>Sön 9 aug</v>
      </c>
      <c r="B162" t="str">
        <v>Nightcraft</v>
      </c>
      <c r="C162" t="str">
        <v>drinks</v>
      </c>
      <c r="D162" t="str">
        <v>Coca Cola Zero</v>
      </c>
      <c r="E162" s="1">
        <v>6</v>
      </c>
      <c r="F162" t="str">
        <v>cans</v>
      </c>
      <c r="G162" t="str">
        <v/>
      </c>
      <c r="H162" t="str">
        <v>Öppna Nightcraft</v>
      </c>
    </row>
    <row r="163">
      <c r="A163" t="str">
        <v>Sön 9 aug</v>
      </c>
      <c r="B163" t="str">
        <v>Nightcraft</v>
      </c>
      <c r="C163" t="str">
        <v>drinks</v>
      </c>
      <c r="D163" t="str">
        <v>Disaronno</v>
      </c>
      <c r="E163" s="1">
        <v>1</v>
      </c>
      <c r="F163" t="str">
        <v>bottles</v>
      </c>
      <c r="G163" t="str">
        <v>0.7L</v>
      </c>
      <c r="H163" t="str">
        <v>Öppna Nightcraft</v>
      </c>
    </row>
    <row r="164">
      <c r="A164" t="str">
        <v>Sön 9 aug</v>
      </c>
      <c r="B164" t="str">
        <v>Nightcraft</v>
      </c>
      <c r="C164" t="str">
        <v>drinks</v>
      </c>
      <c r="D164" t="str">
        <v>Grey Goose Vodka</v>
      </c>
      <c r="E164" s="1">
        <v>1</v>
      </c>
      <c r="F164" t="str">
        <v>bottles</v>
      </c>
      <c r="G164" t="str">
        <v>1 liter</v>
      </c>
      <c r="H164" t="str">
        <v>Öppna Nightcraft</v>
      </c>
    </row>
    <row r="165">
      <c r="A165" t="str">
        <v>Sön 9 aug</v>
      </c>
      <c r="B165" t="str">
        <v>Nightcraft</v>
      </c>
      <c r="C165" t="str">
        <v>drinks</v>
      </c>
      <c r="D165" t="str">
        <v>Sparkling water (Spa preferred)</v>
      </c>
      <c r="E165" s="1">
        <v>6</v>
      </c>
      <c r="F165" t="str">
        <v>bottles</v>
      </c>
      <c r="G165" t="str">
        <v/>
      </c>
      <c r="H165" t="str">
        <v>Öppna Nightcraft</v>
      </c>
    </row>
    <row r="166">
      <c r="A166" t="str">
        <v>Sön 9 aug</v>
      </c>
      <c r="B166" t="str">
        <v>Nightcraft</v>
      </c>
      <c r="C166" t="str">
        <v>drinks</v>
      </c>
      <c r="D166" t="str">
        <v>Stelz Hard Seltzer (Ice Tea Green preferred)</v>
      </c>
      <c r="E166" s="1">
        <v>6</v>
      </c>
      <c r="F166" t="str">
        <v>cans</v>
      </c>
      <c r="G166" t="str">
        <v/>
      </c>
      <c r="H166" t="str">
        <v>Öppna Nightcraft</v>
      </c>
    </row>
    <row r="167">
      <c r="A167" t="str">
        <v>Sön 9 aug</v>
      </c>
      <c r="B167" t="str">
        <v>Nightcraft</v>
      </c>
      <c r="C167" t="str">
        <v>food</v>
      </c>
      <c r="D167" t="str">
        <v>Variety of snacks: sweet and savoury</v>
      </c>
      <c r="E167" s="1">
        <v>1</v>
      </c>
      <c r="F167" t="str">
        <v>platter</v>
      </c>
      <c r="G167" t="str">
        <v/>
      </c>
      <c r="H167" t="str">
        <v>Öppna Nightcraft</v>
      </c>
    </row>
    <row r="168">
      <c r="A168" t="str">
        <v>Sön 9 aug</v>
      </c>
      <c r="B168" t="str">
        <v>Nightcraft</v>
      </c>
      <c r="C168" t="str">
        <v>food</v>
      </c>
      <c r="D168" t="str">
        <v>Variety of snacks: sweet and savoury</v>
      </c>
      <c r="E168" s="1">
        <v>1</v>
      </c>
      <c r="F168" t="str">
        <v>platter</v>
      </c>
      <c r="G168" t="str">
        <v/>
      </c>
      <c r="H168" t="str">
        <v>Öppna Nightcraft</v>
      </c>
    </row>
    <row r="169">
      <c r="A169" t="str">
        <v>Sön 9 aug</v>
      </c>
      <c r="B169" t="str">
        <v>OMNYA</v>
      </c>
      <c r="C169" t="str">
        <v>drinks</v>
      </c>
      <c r="D169" t="str">
        <v>Beer</v>
      </c>
      <c r="E169" s="1">
        <v>6</v>
      </c>
      <c r="F169" t="str">
        <v>bottles</v>
      </c>
      <c r="G169" t="str">
        <v/>
      </c>
      <c r="H169" t="str">
        <v>Öppna OMNYA</v>
      </c>
    </row>
    <row r="170">
      <c r="A170" t="str">
        <v>Sön 9 aug</v>
      </c>
      <c r="B170" t="str">
        <v>OMNYA</v>
      </c>
      <c r="C170" t="str">
        <v>drinks</v>
      </c>
      <c r="D170" t="str">
        <v>Malibu</v>
      </c>
      <c r="E170" s="1">
        <v>1</v>
      </c>
      <c r="F170" t="str">
        <v>bottles</v>
      </c>
      <c r="G170" t="str">
        <v/>
      </c>
      <c r="H170" t="str">
        <v>Öppna OMNYA</v>
      </c>
    </row>
    <row r="171">
      <c r="A171" t="str">
        <v>Sön 9 aug</v>
      </c>
      <c r="B171" t="str">
        <v>OMNYA</v>
      </c>
      <c r="C171" t="str">
        <v>drinks</v>
      </c>
      <c r="D171" t="str">
        <v>Sodas + Red Bull (incl Coca Cola Zero/Light)</v>
      </c>
      <c r="E171" s="1">
        <v>6</v>
      </c>
      <c r="F171" t="str">
        <v>cans</v>
      </c>
      <c r="G171" t="str">
        <v/>
      </c>
      <c r="H171" t="str">
        <v>Öppna OMNYA</v>
      </c>
    </row>
    <row r="172">
      <c r="A172" t="str">
        <v>Sön 9 aug</v>
      </c>
      <c r="B172" t="str">
        <v>OMNYA</v>
      </c>
      <c r="C172" t="str">
        <v>drinks</v>
      </c>
      <c r="D172" t="str">
        <v>Water</v>
      </c>
      <c r="E172" s="1">
        <v>4</v>
      </c>
      <c r="F172" t="str">
        <v>bottles</v>
      </c>
      <c r="G172" t="str">
        <v/>
      </c>
      <c r="H172" t="str">
        <v>Öppna OMNYA</v>
      </c>
    </row>
    <row r="173">
      <c r="A173" t="str">
        <v>Sön 9 aug</v>
      </c>
      <c r="B173" t="str">
        <v>Rejecta</v>
      </c>
      <c r="C173" t="str">
        <v>drinks</v>
      </c>
      <c r="D173" t="str">
        <v>Apple Juice</v>
      </c>
      <c r="E173" s="1">
        <v>4</v>
      </c>
      <c r="F173" t="str">
        <v>bottles</v>
      </c>
      <c r="G173" t="str">
        <v/>
      </c>
      <c r="H173" t="str">
        <v>Öppna Rejecta</v>
      </c>
    </row>
    <row r="174">
      <c r="A174" t="str">
        <v>Sön 9 aug</v>
      </c>
      <c r="B174" t="str">
        <v>Rejecta</v>
      </c>
      <c r="C174" t="str">
        <v>drinks</v>
      </c>
      <c r="D174" t="str">
        <v>Coca Cola</v>
      </c>
      <c r="E174" s="1">
        <v>4</v>
      </c>
      <c r="F174" t="str">
        <v>cans</v>
      </c>
      <c r="G174" t="str">
        <v/>
      </c>
      <c r="H174" t="str">
        <v>Öppna Rejecta</v>
      </c>
    </row>
    <row r="175">
      <c r="A175" t="str">
        <v>Sön 9 aug</v>
      </c>
      <c r="B175" t="str">
        <v>Rejecta</v>
      </c>
      <c r="C175" t="str">
        <v>drinks</v>
      </c>
      <c r="D175" t="str">
        <v>Fanta</v>
      </c>
      <c r="E175" s="1">
        <v>4</v>
      </c>
      <c r="F175" t="str">
        <v>cans</v>
      </c>
      <c r="G175" t="str">
        <v/>
      </c>
      <c r="H175" t="str">
        <v>Öppna Rejecta</v>
      </c>
    </row>
    <row r="176">
      <c r="A176" t="str">
        <v>Sön 9 aug</v>
      </c>
      <c r="B176" t="str">
        <v>Rejecta</v>
      </c>
      <c r="C176" t="str">
        <v>drinks</v>
      </c>
      <c r="D176" t="str">
        <v>Grey Goose Vodka</v>
      </c>
      <c r="E176" s="1">
        <v>1</v>
      </c>
      <c r="F176" t="str">
        <v>bottles</v>
      </c>
      <c r="G176" t="str">
        <v>1 liter</v>
      </c>
      <c r="H176" t="str">
        <v>Öppna Rejecta</v>
      </c>
    </row>
    <row r="177">
      <c r="A177" t="str">
        <v>Sön 9 aug</v>
      </c>
      <c r="B177" t="str">
        <v>Rejecta</v>
      </c>
      <c r="C177" t="str">
        <v>drinks</v>
      </c>
      <c r="D177" t="str">
        <v>Ice cubes (distilled water only)</v>
      </c>
      <c r="E177" s="1">
        <v>1</v>
      </c>
      <c r="F177" t="str">
        <v>bucket</v>
      </c>
      <c r="G177" t="str">
        <v/>
      </c>
      <c r="H177" t="str">
        <v>Öppna Rejecta</v>
      </c>
    </row>
    <row r="178">
      <c r="A178" t="str">
        <v>Sön 9 aug</v>
      </c>
      <c r="B178" t="str">
        <v>Rejecta</v>
      </c>
      <c r="C178" t="str">
        <v>drinks</v>
      </c>
      <c r="D178" t="str">
        <v>Premium beer (Heineken preferred)</v>
      </c>
      <c r="E178" s="1">
        <v>12</v>
      </c>
      <c r="F178" t="str">
        <v>cans</v>
      </c>
      <c r="G178" t="str">
        <v/>
      </c>
      <c r="H178" t="str">
        <v>Öppna Rejecta</v>
      </c>
    </row>
    <row r="179">
      <c r="A179" t="str">
        <v>Sön 9 aug</v>
      </c>
      <c r="B179" t="str">
        <v>Rejecta</v>
      </c>
      <c r="C179" t="str">
        <v>drinks</v>
      </c>
      <c r="D179" t="str">
        <v>Premium distilled water</v>
      </c>
      <c r="E179" s="1">
        <v>8</v>
      </c>
      <c r="F179" t="str">
        <v>bottles</v>
      </c>
      <c r="G179" t="str">
        <v/>
      </c>
      <c r="H179" t="str">
        <v>Öppna Rejecta</v>
      </c>
    </row>
    <row r="180">
      <c r="A180" t="str">
        <v>Sön 9 aug</v>
      </c>
      <c r="B180" t="str">
        <v>Rejecta</v>
      </c>
      <c r="C180" t="str">
        <v>drinks</v>
      </c>
      <c r="D180" t="str">
        <v>Red Bull</v>
      </c>
      <c r="E180" s="1">
        <v>6</v>
      </c>
      <c r="F180" t="str">
        <v>cans</v>
      </c>
      <c r="G180" t="str">
        <v/>
      </c>
      <c r="H180" t="str">
        <v>Öppna Rejecta</v>
      </c>
    </row>
    <row r="181">
      <c r="A181" t="str">
        <v>Sön 9 aug</v>
      </c>
      <c r="B181" t="str">
        <v>Rejecta</v>
      </c>
      <c r="C181" t="str">
        <v>drinks</v>
      </c>
      <c r="D181" t="str">
        <v>Red Bull Sugar Free</v>
      </c>
      <c r="E181" s="1">
        <v>3</v>
      </c>
      <c r="F181" t="str">
        <v>cans</v>
      </c>
      <c r="G181" t="str">
        <v/>
      </c>
      <c r="H181" t="str">
        <v>Öppna Rejecta</v>
      </c>
    </row>
    <row r="182">
      <c r="A182" t="str">
        <v>Sön 9 aug</v>
      </c>
      <c r="B182" t="str">
        <v>Rejecta</v>
      </c>
      <c r="C182" t="str">
        <v>food</v>
      </c>
      <c r="D182" t="str">
        <v>Sandwiches with variety of toppings</v>
      </c>
      <c r="E182" s="1">
        <v>1</v>
      </c>
      <c r="F182" t="str">
        <v>platter</v>
      </c>
      <c r="G182" t="str">
        <v/>
      </c>
      <c r="H182" t="str">
        <v>Öppna Rejecta</v>
      </c>
    </row>
    <row r="183">
      <c r="A183" t="str">
        <v>Sön 9 aug</v>
      </c>
      <c r="B183" t="str">
        <v>Slaughterhouse</v>
      </c>
      <c r="C183" t="str">
        <v>drinks</v>
      </c>
      <c r="D183" t="str">
        <v>Beer</v>
      </c>
      <c r="E183" s="1">
        <v>6</v>
      </c>
      <c r="F183" t="str">
        <v>bottles</v>
      </c>
      <c r="G183" t="str">
        <v/>
      </c>
      <c r="H183" t="str">
        <v>Öppna Slaughterhouse</v>
      </c>
    </row>
    <row r="184">
      <c r="A184" t="str">
        <v>Sön 9 aug</v>
      </c>
      <c r="B184" t="str">
        <v>Slaughterhouse</v>
      </c>
      <c r="C184" t="str">
        <v>drinks</v>
      </c>
      <c r="D184" t="str">
        <v>Ciroc Summer Citrus</v>
      </c>
      <c r="E184" s="1">
        <v>1</v>
      </c>
      <c r="F184" t="str">
        <v>bottles</v>
      </c>
      <c r="G184" t="str">
        <v/>
      </c>
      <c r="H184" t="str">
        <v>Öppna Slaughterhouse</v>
      </c>
    </row>
    <row r="185">
      <c r="A185" t="str">
        <v>Sön 9 aug</v>
      </c>
      <c r="B185" t="str">
        <v>Slaughterhouse</v>
      </c>
      <c r="C185" t="str">
        <v>drinks</v>
      </c>
      <c r="D185" t="str">
        <v>Coca Cola Regular</v>
      </c>
      <c r="E185" s="1">
        <v>4</v>
      </c>
      <c r="F185" t="str">
        <v>cans</v>
      </c>
      <c r="G185" t="str">
        <v/>
      </c>
      <c r="H185" t="str">
        <v>Öppna Slaughterhouse</v>
      </c>
    </row>
    <row r="186">
      <c r="A186" t="str">
        <v>Sön 9 aug</v>
      </c>
      <c r="B186" t="str">
        <v>Slaughterhouse</v>
      </c>
      <c r="C186" t="str">
        <v>drinks</v>
      </c>
      <c r="D186" t="str">
        <v>Coca Cola Zero</v>
      </c>
      <c r="E186" s="1">
        <v>4</v>
      </c>
      <c r="F186" t="str">
        <v>cans</v>
      </c>
      <c r="G186" t="str">
        <v/>
      </c>
      <c r="H186" t="str">
        <v>Öppna Slaughterhouse</v>
      </c>
    </row>
    <row r="187">
      <c r="A187" t="str">
        <v>Sön 9 aug</v>
      </c>
      <c r="B187" t="str">
        <v>Slaughterhouse</v>
      </c>
      <c r="C187" t="str">
        <v>drinks</v>
      </c>
      <c r="D187" t="str">
        <v>Fanta Casis</v>
      </c>
      <c r="E187" s="1">
        <v>4</v>
      </c>
      <c r="F187" t="str">
        <v>cans</v>
      </c>
      <c r="G187" t="str">
        <v/>
      </c>
      <c r="H187" t="str">
        <v>Öppna Slaughterhouse</v>
      </c>
    </row>
    <row r="188">
      <c r="A188" t="str">
        <v>Sön 9 aug</v>
      </c>
      <c r="B188" t="str">
        <v>Slaughterhouse</v>
      </c>
      <c r="C188" t="str">
        <v>drinks</v>
      </c>
      <c r="D188" t="str">
        <v>Fanta Light/Zero</v>
      </c>
      <c r="E188" s="1">
        <v>4</v>
      </c>
      <c r="F188" t="str">
        <v>cans</v>
      </c>
      <c r="G188" t="str">
        <v/>
      </c>
      <c r="H188" t="str">
        <v>Öppna Slaughterhouse</v>
      </c>
    </row>
    <row r="189">
      <c r="A189" t="str">
        <v>Sön 9 aug</v>
      </c>
      <c r="B189" t="str">
        <v>Slaughterhouse</v>
      </c>
      <c r="C189" t="str">
        <v>drinks</v>
      </c>
      <c r="D189" t="str">
        <v>Grey Goose Vodka</v>
      </c>
      <c r="E189" s="1">
        <v>1</v>
      </c>
      <c r="F189" t="str">
        <v>bottles</v>
      </c>
      <c r="G189" t="str">
        <v/>
      </c>
      <c r="H189" t="str">
        <v>Öppna Slaughterhouse</v>
      </c>
    </row>
    <row r="190">
      <c r="A190" t="str">
        <v>Sön 9 aug</v>
      </c>
      <c r="B190" t="str">
        <v>Slaughterhouse</v>
      </c>
      <c r="C190" t="str">
        <v>drinks</v>
      </c>
      <c r="D190" t="str">
        <v>Jack Daniels Honey (NO regular JD)</v>
      </c>
      <c r="E190" s="1">
        <v>1</v>
      </c>
      <c r="F190" t="str">
        <v>bottles</v>
      </c>
      <c r="G190" t="str">
        <v/>
      </c>
      <c r="H190" t="str">
        <v>Öppna Slaughterhouse</v>
      </c>
    </row>
    <row r="191">
      <c r="A191" t="str">
        <v>Sön 9 aug</v>
      </c>
      <c r="B191" t="str">
        <v>Slaughterhouse</v>
      </c>
      <c r="C191" t="str">
        <v>drinks</v>
      </c>
      <c r="D191" t="str">
        <v>Red Bull/Red Bull Zero</v>
      </c>
      <c r="E191" s="1">
        <v>6</v>
      </c>
      <c r="F191" t="str">
        <v>cans</v>
      </c>
      <c r="G191" t="str">
        <v/>
      </c>
      <c r="H191" t="str">
        <v>Öppna Slaughterhouse</v>
      </c>
    </row>
    <row r="192">
      <c r="A192" t="str">
        <v>Sön 9 aug</v>
      </c>
      <c r="B192" t="str">
        <v>Slaughterhouse</v>
      </c>
      <c r="C192" t="str">
        <v>drinks</v>
      </c>
      <c r="D192" t="str">
        <v>Water</v>
      </c>
      <c r="E192" s="1">
        <v>6</v>
      </c>
      <c r="F192" t="str">
        <v>bottles</v>
      </c>
      <c r="G192" t="str">
        <v/>
      </c>
      <c r="H192" t="str">
        <v>Öppna Slaughterhouse</v>
      </c>
    </row>
    <row r="193">
      <c r="A193" t="str">
        <v>Sön 9 aug</v>
      </c>
      <c r="B193" t="str">
        <v>Slaughterhouse</v>
      </c>
      <c r="C193" t="str">
        <v>food</v>
      </c>
      <c r="D193" t="str">
        <v>Fresh fruit (bananas &amp; apples)</v>
      </c>
      <c r="E193" s="1">
        <v>1</v>
      </c>
      <c r="F193" t="str">
        <v>platter</v>
      </c>
      <c r="G193" t="str">
        <v/>
      </c>
      <c r="H193" t="str">
        <v>Öppna Slaughterhouse</v>
      </c>
    </row>
    <row r="194">
      <c r="A194" t="str">
        <v>Sön 9 aug</v>
      </c>
      <c r="B194" t="str">
        <v>Slaughterhouse</v>
      </c>
      <c r="C194" t="str">
        <v>food</v>
      </c>
      <c r="D194" t="str">
        <v>Innocent Smoothies</v>
      </c>
      <c r="E194" s="1">
        <v>4</v>
      </c>
      <c r="F194" t="str">
        <v>bottles</v>
      </c>
      <c r="G194" t="str">
        <v/>
      </c>
      <c r="H194" t="str">
        <v>Öppna Slaughterhouse</v>
      </c>
    </row>
    <row r="195">
      <c r="A195" t="str">
        <v>Sön 9 aug</v>
      </c>
      <c r="B195" t="str">
        <v>UNPROVEN</v>
      </c>
      <c r="C195" t="str">
        <v>drinks</v>
      </c>
      <c r="D195" t="str">
        <v>Beer</v>
      </c>
      <c r="E195" s="1">
        <v>6</v>
      </c>
      <c r="F195" t="str">
        <v>bottles</v>
      </c>
      <c r="G195" t="str">
        <v/>
      </c>
      <c r="H195" t="str">
        <v>Öppna UNPROVEN</v>
      </c>
    </row>
    <row r="196">
      <c r="A196" t="str">
        <v>Sön 9 aug</v>
      </c>
      <c r="B196" t="str">
        <v>UNPROVEN</v>
      </c>
      <c r="C196" t="str">
        <v>drinks</v>
      </c>
      <c r="D196" t="str">
        <v>Grey Goose Vodka</v>
      </c>
      <c r="E196" s="1">
        <v>1</v>
      </c>
      <c r="F196" t="str">
        <v>bottles</v>
      </c>
      <c r="G196" t="str">
        <v/>
      </c>
      <c r="H196" t="str">
        <v>Öppna UNPROVEN</v>
      </c>
    </row>
    <row r="197">
      <c r="A197" t="str">
        <v>Sön 9 aug</v>
      </c>
      <c r="B197" t="str">
        <v>UNPROVEN</v>
      </c>
      <c r="C197" t="str">
        <v>drinks</v>
      </c>
      <c r="D197" t="str">
        <v>Red Bull</v>
      </c>
      <c r="E197" s="1">
        <v>6</v>
      </c>
      <c r="F197" t="str">
        <v>cans</v>
      </c>
      <c r="G197" t="str">
        <v/>
      </c>
      <c r="H197" t="str">
        <v>Öppna UNPROVEN</v>
      </c>
    </row>
    <row r="198">
      <c r="A198" t="str">
        <v>Sön 9 aug</v>
      </c>
      <c r="B198" t="str">
        <v>UNPROVEN</v>
      </c>
      <c r="C198" t="str">
        <v>drinks</v>
      </c>
      <c r="D198" t="str">
        <v>Sodas (Coca Cola Zero/Light + Fanta)</v>
      </c>
      <c r="E198" s="1">
        <v>6</v>
      </c>
      <c r="F198" t="str">
        <v>cans</v>
      </c>
      <c r="G198" t="str">
        <v/>
      </c>
      <c r="H198" t="str">
        <v>Öppna UNPROVEN</v>
      </c>
    </row>
    <row r="199">
      <c r="A199" t="str">
        <v>Sön 9 aug</v>
      </c>
      <c r="B199" t="str">
        <v>UNPROVEN</v>
      </c>
      <c r="C199" t="str">
        <v>drinks</v>
      </c>
      <c r="D199" t="str">
        <v>Water</v>
      </c>
      <c r="E199" s="1">
        <v>4</v>
      </c>
      <c r="F199" t="str">
        <v>bottles</v>
      </c>
      <c r="G199" t="str">
        <v/>
      </c>
      <c r="H199" t="str">
        <v>Öppna UNPROVEN</v>
      </c>
    </row>
  </sheetData>
  <hyperlinks>
    <hyperlink ref="H2" r:id="rId1" tooltip="https://riders.onevisionfestival.com/artists/regain"/>
    <hyperlink ref="H3" r:id="rId2" tooltip="https://riders.onevisionfestival.com/artists/rogue-zero"/>
    <hyperlink ref="H4" r:id="rId3" tooltip="https://riders.onevisionfestival.com/artists/rogue-zero"/>
    <hyperlink ref="H5" r:id="rId4" tooltip="https://riders.onevisionfestival.com/artists/rogue-zero"/>
    <hyperlink ref="H6" r:id="rId5" tooltip="https://riders.onevisionfestival.com/artists/rogue-zero"/>
    <hyperlink ref="H7" r:id="rId6" tooltip="https://riders.onevisionfestival.com/artists/rogue-zero"/>
    <hyperlink ref="H8" r:id="rId7" tooltip="https://riders.onevisionfestival.com/artists/cryex"/>
    <hyperlink ref="H9" r:id="rId8" tooltip="https://riders.onevisionfestival.com/artists/cryex"/>
    <hyperlink ref="H10" r:id="rId9" tooltip="https://riders.onevisionfestival.com/artists/cryex"/>
    <hyperlink ref="H11" r:id="rId10" tooltip="https://riders.onevisionfestival.com/artists/cryex"/>
    <hyperlink ref="H12" r:id="rId11" tooltip="https://riders.onevisionfestival.com/artists/cryex"/>
    <hyperlink ref="H13" r:id="rId12" tooltip="https://riders.onevisionfestival.com/artists/cryex"/>
    <hyperlink ref="H14" r:id="rId13" tooltip="https://riders.onevisionfestival.com/artists/cryex"/>
    <hyperlink ref="H15" r:id="rId14" tooltip="https://riders.onevisionfestival.com/artists/cryex"/>
    <hyperlink ref="H16" r:id="rId15" tooltip="https://riders.onevisionfestival.com/artists/dikke-baap"/>
    <hyperlink ref="H17" r:id="rId16" tooltip="https://riders.onevisionfestival.com/artists/dikke-baap"/>
    <hyperlink ref="H18" r:id="rId17" tooltip="https://riders.onevisionfestival.com/artists/dikke-baap"/>
    <hyperlink ref="H19" r:id="rId18" tooltip="https://riders.onevisionfestival.com/artists/dikke-baap"/>
    <hyperlink ref="H20" r:id="rId19" tooltip="https://riders.onevisionfestival.com/artists/dikke-baap"/>
    <hyperlink ref="H21" r:id="rId20" tooltip="https://riders.onevisionfestival.com/artists/dikke-baap"/>
    <hyperlink ref="H22" r:id="rId21" tooltip="https://riders.onevisionfestival.com/artists/dikke-baap"/>
    <hyperlink ref="H23" r:id="rId22" tooltip="https://riders.onevisionfestival.com/artists/dikke-baap"/>
    <hyperlink ref="H24" r:id="rId23" tooltip="https://riders.onevisionfestival.com/artists/dikke-baap"/>
    <hyperlink ref="H25" r:id="rId24" tooltip="https://riders.onevisionfestival.com/artists/frontliner"/>
    <hyperlink ref="H26" r:id="rId25" tooltip="https://riders.onevisionfestival.com/artists/frontliner"/>
    <hyperlink ref="H27" r:id="rId26" tooltip="https://riders.onevisionfestival.com/artists/frontliner"/>
    <hyperlink ref="H28" r:id="rId27" tooltip="https://riders.onevisionfestival.com/artists/lekkerfaces"/>
    <hyperlink ref="H29" r:id="rId28" tooltip="https://riders.onevisionfestival.com/artists/lekkerfaces"/>
    <hyperlink ref="H30" r:id="rId29" tooltip="https://riders.onevisionfestival.com/artists/lekkerfaces"/>
    <hyperlink ref="H31" r:id="rId30" tooltip="https://riders.onevisionfestival.com/artists/lekkerfaces"/>
    <hyperlink ref="H32" r:id="rId31" tooltip="https://riders.onevisionfestival.com/artists/lekkerfaces"/>
    <hyperlink ref="H33" r:id="rId32" tooltip="https://riders.onevisionfestival.com/artists/lekkerfaces"/>
    <hyperlink ref="H34" r:id="rId33" tooltip="https://riders.onevisionfestival.com/artists/lekkerfaces"/>
    <hyperlink ref="H35" r:id="rId34" tooltip="https://riders.onevisionfestival.com/artists/lekkerfaces"/>
    <hyperlink ref="H36" r:id="rId35" tooltip="https://riders.onevisionfestival.com/artists/primeshock"/>
    <hyperlink ref="H37" r:id="rId36" tooltip="https://riders.onevisionfestival.com/artists/primeshock"/>
    <hyperlink ref="H38" r:id="rId37" tooltip="https://riders.onevisionfestival.com/artists/primeshock"/>
    <hyperlink ref="H39" r:id="rId38" tooltip="https://riders.onevisionfestival.com/artists/primeshock"/>
    <hyperlink ref="H40" r:id="rId39" tooltip="https://riders.onevisionfestival.com/artists/primeshock"/>
    <hyperlink ref="H41" r:id="rId40" tooltip="https://riders.onevisionfestival.com/artists/primeshock"/>
    <hyperlink ref="H42" r:id="rId41" tooltip="https://riders.onevisionfestival.com/artists/primeshock"/>
    <hyperlink ref="H43" r:id="rId42" tooltip="https://riders.onevisionfestival.com/artists/primeshock"/>
    <hyperlink ref="H44" r:id="rId43" tooltip="https://riders.onevisionfestival.com/artists/satirized"/>
    <hyperlink ref="H45" r:id="rId44" tooltip="https://riders.onevisionfestival.com/artists/satirized"/>
    <hyperlink ref="H46" r:id="rId45" tooltip="https://riders.onevisionfestival.com/artists/satirized"/>
    <hyperlink ref="H47" r:id="rId46" tooltip="https://riders.onevisionfestival.com/artists/satirized"/>
    <hyperlink ref="H48" r:id="rId47" tooltip="https://riders.onevisionfestival.com/artists/satirized"/>
    <hyperlink ref="H49" r:id="rId48" tooltip="https://riders.onevisionfestival.com/artists/satirized"/>
    <hyperlink ref="H50" r:id="rId49" tooltip="https://riders.onevisionfestival.com/artists/satirized"/>
    <hyperlink ref="H51" r:id="rId50" tooltip="https://riders.onevisionfestival.com/artists/anderex"/>
    <hyperlink ref="H52" r:id="rId51" tooltip="https://riders.onevisionfestival.com/artists/anderex"/>
    <hyperlink ref="H53" r:id="rId52" tooltip="https://riders.onevisionfestival.com/artists/anderex"/>
    <hyperlink ref="H54" r:id="rId53" tooltip="https://riders.onevisionfestival.com/artists/anderex"/>
    <hyperlink ref="H55" r:id="rId54" tooltip="https://riders.onevisionfestival.com/artists/anderex"/>
    <hyperlink ref="H56" r:id="rId55" tooltip="https://riders.onevisionfestival.com/artists/anderex"/>
    <hyperlink ref="H57" r:id="rId56" tooltip="https://riders.onevisionfestival.com/artists/anderex"/>
    <hyperlink ref="H58" r:id="rId57" tooltip="https://riders.onevisionfestival.com/artists/avi8"/>
    <hyperlink ref="H59" r:id="rId58" tooltip="https://riders.onevisionfestival.com/artists/avi8"/>
    <hyperlink ref="H60" r:id="rId59" tooltip="https://riders.onevisionfestival.com/artists/avi8"/>
    <hyperlink ref="H61" r:id="rId60" tooltip="https://riders.onevisionfestival.com/artists/avi8"/>
    <hyperlink ref="H62" r:id="rId61" tooltip="https://riders.onevisionfestival.com/artists/avi8"/>
    <hyperlink ref="H63" r:id="rId62" tooltip="https://riders.onevisionfestival.com/artists/adjuzt"/>
    <hyperlink ref="H64" r:id="rId63" tooltip="https://riders.onevisionfestival.com/artists/adjuzt"/>
    <hyperlink ref="H65" r:id="rId64" tooltip="https://riders.onevisionfestival.com/artists/adjuzt"/>
    <hyperlink ref="H66" r:id="rId65" tooltip="https://riders.onevisionfestival.com/artists/adjuzt"/>
    <hyperlink ref="H67" r:id="rId66" tooltip="https://riders.onevisionfestival.com/artists/adjuzt"/>
    <hyperlink ref="H68" r:id="rId67" tooltip="https://riders.onevisionfestival.com/artists/adjuzt"/>
    <hyperlink ref="H69" r:id="rId68" tooltip="https://riders.onevisionfestival.com/artists/atmozfears"/>
    <hyperlink ref="H70" r:id="rId69" tooltip="https://riders.onevisionfestival.com/artists/atmozfears"/>
    <hyperlink ref="H71" r:id="rId70" tooltip="https://riders.onevisionfestival.com/artists/atmozfears"/>
    <hyperlink ref="H72" r:id="rId71" tooltip="https://riders.onevisionfestival.com/artists/atmozfears"/>
    <hyperlink ref="H73" r:id="rId72" tooltip="https://riders.onevisionfestival.com/artists/complex"/>
    <hyperlink ref="H74" r:id="rId73" tooltip="https://riders.onevisionfestival.com/artists/complex"/>
    <hyperlink ref="H75" r:id="rId74" tooltip="https://riders.onevisionfestival.com/artists/complex"/>
    <hyperlink ref="H76" r:id="rId75" tooltip="https://riders.onevisionfestival.com/artists/complex"/>
    <hyperlink ref="H77" r:id="rId76" tooltip="https://riders.onevisionfestival.com/artists/complex"/>
    <hyperlink ref="H78" r:id="rId77" tooltip="https://riders.onevisionfestival.com/artists/complex"/>
    <hyperlink ref="H79" r:id="rId78" tooltip="https://riders.onevisionfestival.com/artists/complex"/>
    <hyperlink ref="H80" r:id="rId79" tooltip="https://riders.onevisionfestival.com/artists/complex"/>
    <hyperlink ref="H81" r:id="rId80" tooltip="https://riders.onevisionfestival.com/artists/complex"/>
    <hyperlink ref="H82" r:id="rId81" tooltip="https://riders.onevisionfestival.com/artists/deezl"/>
    <hyperlink ref="H83" r:id="rId82" tooltip="https://riders.onevisionfestival.com/artists/deezl"/>
    <hyperlink ref="H84" r:id="rId83" tooltip="https://riders.onevisionfestival.com/artists/deezl"/>
    <hyperlink ref="H85" r:id="rId84" tooltip="https://riders.onevisionfestival.com/artists/deezl"/>
    <hyperlink ref="H86" r:id="rId85" tooltip="https://riders.onevisionfestival.com/artists/deezl"/>
    <hyperlink ref="H87" r:id="rId86" tooltip="https://riders.onevisionfestival.com/artists/deezl"/>
    <hyperlink ref="H88" r:id="rId87" tooltip="https://riders.onevisionfestival.com/artists/deezl"/>
    <hyperlink ref="H89" r:id="rId88" tooltip="https://riders.onevisionfestival.com/artists/gezellige-uptempo"/>
    <hyperlink ref="H90" r:id="rId89" tooltip="https://riders.onevisionfestival.com/artists/gezellige-uptempo"/>
    <hyperlink ref="H91" r:id="rId90" tooltip="https://riders.onevisionfestival.com/artists/gezellige-uptempo"/>
    <hyperlink ref="H92" r:id="rId91" tooltip="https://riders.onevisionfestival.com/artists/gezellige-uptempo"/>
    <hyperlink ref="H93" r:id="rId92" tooltip="https://riders.onevisionfestival.com/artists/gezellige-uptempo"/>
    <hyperlink ref="H94" r:id="rId93" tooltip="https://riders.onevisionfestival.com/artists/gezellige-uptempo"/>
    <hyperlink ref="H95" r:id="rId94" tooltip="https://riders.onevisionfestival.com/artists/gezellige-uptempo"/>
    <hyperlink ref="H96" r:id="rId95" tooltip="https://riders.onevisionfestival.com/artists/gezellige-uptempo"/>
    <hyperlink ref="H97" r:id="rId96" tooltip="https://riders.onevisionfestival.com/artists/gezellige-uptempo"/>
    <hyperlink ref="H98" r:id="rId97" tooltip="https://riders.onevisionfestival.com/artists/gezellige-uptempo"/>
    <hyperlink ref="H99" r:id="rId98" tooltip="https://riders.onevisionfestival.com/artists/jay-reeve"/>
    <hyperlink ref="H100" r:id="rId99" tooltip="https://riders.onevisionfestival.com/artists/jay-reeve"/>
    <hyperlink ref="H101" r:id="rId100" tooltip="https://riders.onevisionfestival.com/artists/mutilator"/>
    <hyperlink ref="H102" r:id="rId101" tooltip="https://riders.onevisionfestival.com/artists/mutilator"/>
    <hyperlink ref="H103" r:id="rId102" tooltip="https://riders.onevisionfestival.com/artists/mutilator"/>
    <hyperlink ref="H104" r:id="rId103" tooltip="https://riders.onevisionfestival.com/artists/phuture-noize"/>
    <hyperlink ref="H105" r:id="rId104" tooltip="https://riders.onevisionfestival.com/artists/phuture-noize"/>
    <hyperlink ref="H106" r:id="rId105" tooltip="https://riders.onevisionfestival.com/artists/phuture-noize"/>
    <hyperlink ref="H107" r:id="rId106" tooltip="https://riders.onevisionfestival.com/artists/phuture-noize"/>
    <hyperlink ref="H108" r:id="rId107" tooltip="https://riders.onevisionfestival.com/artists/phuture-noize"/>
    <hyperlink ref="H109" r:id="rId108" tooltip="https://riders.onevisionfestival.com/artists/phuture-noize"/>
    <hyperlink ref="H110" r:id="rId109" tooltip="https://riders.onevisionfestival.com/artists/phuture-noize"/>
    <hyperlink ref="H111" r:id="rId110" tooltip="https://riders.onevisionfestival.com/artists/phuture-noize"/>
    <hyperlink ref="H112" r:id="rId111" tooltip="https://riders.onevisionfestival.com/artists/the-purge"/>
    <hyperlink ref="H113" r:id="rId112" tooltip="https://riders.onevisionfestival.com/artists/the-purge"/>
    <hyperlink ref="H114" r:id="rId113" tooltip="https://riders.onevisionfestival.com/artists/the-purge"/>
    <hyperlink ref="H115" r:id="rId114" tooltip="https://riders.onevisionfestival.com/artists/the-purge"/>
    <hyperlink ref="H116" r:id="rId115" tooltip="https://riders.onevisionfestival.com/artists/the-purge"/>
    <hyperlink ref="H117" r:id="rId116" tooltip="https://riders.onevisionfestival.com/artists/the-purge"/>
    <hyperlink ref="H118" r:id="rId117" tooltip="https://riders.onevisionfestival.com/artists/the-purge"/>
    <hyperlink ref="H119" r:id="rId118" tooltip="https://riders.onevisionfestival.com/artists/the-purge"/>
    <hyperlink ref="H120" r:id="rId119" tooltip="https://riders.onevisionfestival.com/artists/the-purge"/>
    <hyperlink ref="H121" r:id="rId120" tooltip="https://riders.onevisionfestival.com/artists/the-purge"/>
    <hyperlink ref="H122" r:id="rId121" tooltip="https://riders.onevisionfestival.com/artists/the-purge"/>
    <hyperlink ref="H123" r:id="rId122" tooltip="https://riders.onevisionfestival.com/artists/the-purge"/>
    <hyperlink ref="H124" r:id="rId123" tooltip="https://riders.onevisionfestival.com/artists/adaro"/>
    <hyperlink ref="H125" r:id="rId124" tooltip="https://riders.onevisionfestival.com/artists/angerfist"/>
    <hyperlink ref="H126" r:id="rId125" tooltip="https://riders.onevisionfestival.com/artists/angerfist"/>
    <hyperlink ref="H127" r:id="rId126" tooltip="https://riders.onevisionfestival.com/artists/angerfist"/>
    <hyperlink ref="H128" r:id="rId127" tooltip="https://riders.onevisionfestival.com/artists/angerfist"/>
    <hyperlink ref="H129" r:id="rId128" tooltip="https://riders.onevisionfestival.com/artists/bulletproof"/>
    <hyperlink ref="H130" r:id="rId129" tooltip="https://riders.onevisionfestival.com/artists/bulletproof"/>
    <hyperlink ref="H131" r:id="rId130" tooltip="https://riders.onevisionfestival.com/artists/bulletproof"/>
    <hyperlink ref="H132" r:id="rId131" tooltip="https://riders.onevisionfestival.com/artists/barber"/>
    <hyperlink ref="H133" r:id="rId132" tooltip="https://riders.onevisionfestival.com/artists/barber"/>
    <hyperlink ref="H134" r:id="rId133" tooltip="https://riders.onevisionfestival.com/artists/barber"/>
    <hyperlink ref="H135" r:id="rId134" tooltip="https://riders.onevisionfestival.com/artists/barber"/>
    <hyperlink ref="H136" r:id="rId135" tooltip="https://riders.onevisionfestival.com/artists/barber"/>
    <hyperlink ref="H137" r:id="rId136" tooltip="https://riders.onevisionfestival.com/artists/bass-chaserz"/>
    <hyperlink ref="H138" r:id="rId137" tooltip="https://riders.onevisionfestival.com/artists/bass-chaserz"/>
    <hyperlink ref="H139" r:id="rId138" tooltip="https://riders.onevisionfestival.com/artists/bass-chaserz"/>
    <hyperlink ref="H140" r:id="rId139" tooltip="https://riders.onevisionfestival.com/artists/bass-chaserz"/>
    <hyperlink ref="H141" r:id="rId140" tooltip="https://riders.onevisionfestival.com/artists/d-sturb"/>
    <hyperlink ref="H142" r:id="rId141" tooltip="https://riders.onevisionfestival.com/artists/d-sturb"/>
    <hyperlink ref="H143" r:id="rId142" tooltip="https://riders.onevisionfestival.com/artists/d-sturb"/>
    <hyperlink ref="H144" r:id="rId143" tooltip="https://riders.onevisionfestival.com/artists/d-sturb"/>
    <hyperlink ref="H145" r:id="rId144" tooltip="https://riders.onevisionfestival.com/artists/d-sturb"/>
    <hyperlink ref="H146" r:id="rId145" tooltip="https://riders.onevisionfestival.com/artists/jason-payne"/>
    <hyperlink ref="H147" r:id="rId146" tooltip="https://riders.onevisionfestival.com/artists/jason-payne"/>
    <hyperlink ref="H148" r:id="rId147" tooltip="https://riders.onevisionfestival.com/artists/jason-payne"/>
    <hyperlink ref="H149" r:id="rId148" tooltip="https://riders.onevisionfestival.com/artists/jason-payne"/>
    <hyperlink ref="H150" r:id="rId149" tooltip="https://riders.onevisionfestival.com/artists/krowdexx"/>
    <hyperlink ref="H151" r:id="rId150" tooltip="https://riders.onevisionfestival.com/artists/mad-dog"/>
    <hyperlink ref="H152" r:id="rId151" tooltip="https://riders.onevisionfestival.com/artists/mad-dog"/>
    <hyperlink ref="H153" r:id="rId152" tooltip="https://riders.onevisionfestival.com/artists/mad-dog"/>
    <hyperlink ref="H154" r:id="rId153" tooltip="https://riders.onevisionfestival.com/artists/mad-dog"/>
    <hyperlink ref="H155" r:id="rId154" tooltip="https://riders.onevisionfestival.com/artists/miss-k8"/>
    <hyperlink ref="H156" r:id="rId155" tooltip="https://riders.onevisionfestival.com/artists/miss-k8"/>
    <hyperlink ref="H157" r:id="rId156" tooltip="https://riders.onevisionfestival.com/artists/miss-k8"/>
    <hyperlink ref="H158" r:id="rId157" tooltip="https://riders.onevisionfestival.com/artists/miss-k8"/>
    <hyperlink ref="H159" r:id="rId158" tooltip="https://riders.onevisionfestival.com/artists/miss-k8"/>
    <hyperlink ref="H160" r:id="rId159" tooltip="https://riders.onevisionfestival.com/artists/miss-k8"/>
    <hyperlink ref="H161" r:id="rId160" tooltip="https://riders.onevisionfestival.com/artists/miss-k8"/>
    <hyperlink ref="H162" r:id="rId161" tooltip="https://riders.onevisionfestival.com/artists/nightcraft"/>
    <hyperlink ref="H163" r:id="rId162" tooltip="https://riders.onevisionfestival.com/artists/nightcraft"/>
    <hyperlink ref="H164" r:id="rId163" tooltip="https://riders.onevisionfestival.com/artists/nightcraft"/>
    <hyperlink ref="H165" r:id="rId164" tooltip="https://riders.onevisionfestival.com/artists/nightcraft"/>
    <hyperlink ref="H166" r:id="rId165" tooltip="https://riders.onevisionfestival.com/artists/nightcraft"/>
    <hyperlink ref="H167" r:id="rId166" tooltip="https://riders.onevisionfestival.com/artists/nightcraft"/>
    <hyperlink ref="H168" r:id="rId167" tooltip="https://riders.onevisionfestival.com/artists/nightcraft"/>
    <hyperlink ref="H169" r:id="rId168" tooltip="https://riders.onevisionfestival.com/artists/omnya"/>
    <hyperlink ref="H170" r:id="rId169" tooltip="https://riders.onevisionfestival.com/artists/omnya"/>
    <hyperlink ref="H171" r:id="rId170" tooltip="https://riders.onevisionfestival.com/artists/omnya"/>
    <hyperlink ref="H172" r:id="rId171" tooltip="https://riders.onevisionfestival.com/artists/omnya"/>
    <hyperlink ref="H173" r:id="rId172" tooltip="https://riders.onevisionfestival.com/artists/rejecta"/>
    <hyperlink ref="H174" r:id="rId173" tooltip="https://riders.onevisionfestival.com/artists/rejecta"/>
    <hyperlink ref="H175" r:id="rId174" tooltip="https://riders.onevisionfestival.com/artists/rejecta"/>
    <hyperlink ref="H176" r:id="rId175" tooltip="https://riders.onevisionfestival.com/artists/rejecta"/>
    <hyperlink ref="H177" r:id="rId176" tooltip="https://riders.onevisionfestival.com/artists/rejecta"/>
    <hyperlink ref="H178" r:id="rId177" tooltip="https://riders.onevisionfestival.com/artists/rejecta"/>
    <hyperlink ref="H179" r:id="rId178" tooltip="https://riders.onevisionfestival.com/artists/rejecta"/>
    <hyperlink ref="H180" r:id="rId179" tooltip="https://riders.onevisionfestival.com/artists/rejecta"/>
    <hyperlink ref="H181" r:id="rId180" tooltip="https://riders.onevisionfestival.com/artists/rejecta"/>
    <hyperlink ref="H182" r:id="rId181" tooltip="https://riders.onevisionfestival.com/artists/rejecta"/>
    <hyperlink ref="H183" r:id="rId182" tooltip="https://riders.onevisionfestival.com/artists/slaughterhouse"/>
    <hyperlink ref="H184" r:id="rId183" tooltip="https://riders.onevisionfestival.com/artists/slaughterhouse"/>
    <hyperlink ref="H185" r:id="rId184" tooltip="https://riders.onevisionfestival.com/artists/slaughterhouse"/>
    <hyperlink ref="H186" r:id="rId185" tooltip="https://riders.onevisionfestival.com/artists/slaughterhouse"/>
    <hyperlink ref="H187" r:id="rId186" tooltip="https://riders.onevisionfestival.com/artists/slaughterhouse"/>
    <hyperlink ref="H188" r:id="rId187" tooltip="https://riders.onevisionfestival.com/artists/slaughterhouse"/>
    <hyperlink ref="H189" r:id="rId188" tooltip="https://riders.onevisionfestival.com/artists/slaughterhouse"/>
    <hyperlink ref="H190" r:id="rId189" tooltip="https://riders.onevisionfestival.com/artists/slaughterhouse"/>
    <hyperlink ref="H191" r:id="rId190" tooltip="https://riders.onevisionfestival.com/artists/slaughterhouse"/>
    <hyperlink ref="H192" r:id="rId191" tooltip="https://riders.onevisionfestival.com/artists/slaughterhouse"/>
    <hyperlink ref="H193" r:id="rId192" tooltip="https://riders.onevisionfestival.com/artists/slaughterhouse"/>
    <hyperlink ref="H194" r:id="rId193" tooltip="https://riders.onevisionfestival.com/artists/slaughterhouse"/>
    <hyperlink ref="H195" r:id="rId194" tooltip="https://riders.onevisionfestival.com/artists/unproven"/>
    <hyperlink ref="H196" r:id="rId195" tooltip="https://riders.onevisionfestival.com/artists/unproven"/>
    <hyperlink ref="H197" r:id="rId196" tooltip="https://riders.onevisionfestival.com/artists/unproven"/>
    <hyperlink ref="H198" r:id="rId197" tooltip="https://riders.onevisionfestival.com/artists/unproven"/>
    <hyperlink ref="H199" r:id="rId198" tooltip="https://riders.onevisionfestival.com/artists/unproven"/>
  </hyperlinks>
  <ignoredErrors>
    <ignoredError numberStoredAsText="1" sqref="A1:H19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